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атем10кл" sheetId="1" r:id="rId1"/>
    <sheet name="русский" sheetId="2" r:id="rId2"/>
    <sheet name="биология" sheetId="3" r:id="rId3"/>
    <sheet name="общество." sheetId="4" r:id="rId4"/>
    <sheet name="география" sheetId="5" r:id="rId5"/>
    <sheet name="информ." sheetId="6" r:id="rId6"/>
    <sheet name="история" sheetId="7" r:id="rId7"/>
    <sheet name="литература" sheetId="8" r:id="rId8"/>
    <sheet name="физика" sheetId="9" r:id="rId9"/>
    <sheet name="химия" sheetId="10" r:id="rId10"/>
  </sheets>
  <calcPr calcId="144525"/>
</workbook>
</file>

<file path=xl/calcChain.xml><?xml version="1.0" encoding="utf-8"?>
<calcChain xmlns="http://schemas.openxmlformats.org/spreadsheetml/2006/main">
  <c r="B11" i="3" l="1"/>
  <c r="B11" i="7"/>
  <c r="B11" i="9" l="1"/>
  <c r="B11" i="10"/>
  <c r="H11" i="10" s="1"/>
  <c r="F10" i="10"/>
  <c r="E10" i="10"/>
  <c r="D10" i="10"/>
  <c r="C10" i="10"/>
  <c r="B9" i="10"/>
  <c r="H9" i="10" s="1"/>
  <c r="B8" i="10"/>
  <c r="H8" i="10" s="1"/>
  <c r="B7" i="10"/>
  <c r="H7" i="10" s="1"/>
  <c r="B6" i="10"/>
  <c r="H6" i="10" s="1"/>
  <c r="B5" i="10"/>
  <c r="H5" i="10" s="1"/>
  <c r="B4" i="10"/>
  <c r="H4" i="10" s="1"/>
  <c r="B3" i="10"/>
  <c r="H3" i="10" s="1"/>
  <c r="H11" i="9"/>
  <c r="G11" i="9"/>
  <c r="F10" i="9"/>
  <c r="E10" i="9"/>
  <c r="D10" i="9"/>
  <c r="C10" i="9"/>
  <c r="B9" i="9"/>
  <c r="G9" i="9" s="1"/>
  <c r="B8" i="9"/>
  <c r="G8" i="9" s="1"/>
  <c r="B7" i="9"/>
  <c r="G7" i="9" s="1"/>
  <c r="B6" i="9"/>
  <c r="H6" i="9" s="1"/>
  <c r="B5" i="9"/>
  <c r="G5" i="9" s="1"/>
  <c r="B4" i="9"/>
  <c r="G4" i="9" s="1"/>
  <c r="B3" i="9"/>
  <c r="G3" i="9" s="1"/>
  <c r="B10" i="10" l="1"/>
  <c r="H10" i="10" s="1"/>
  <c r="G10" i="10"/>
  <c r="B10" i="9"/>
  <c r="H10" i="9" s="1"/>
  <c r="H7" i="9"/>
  <c r="H5" i="9"/>
  <c r="H9" i="9"/>
  <c r="H3" i="9"/>
  <c r="G6" i="10"/>
  <c r="G8" i="10"/>
  <c r="G11" i="10"/>
  <c r="G5" i="10"/>
  <c r="G4" i="10"/>
  <c r="G3" i="10"/>
  <c r="G7" i="10"/>
  <c r="G9" i="10"/>
  <c r="G6" i="9"/>
  <c r="H4" i="9"/>
  <c r="H8" i="9"/>
  <c r="H11" i="8"/>
  <c r="G11" i="8"/>
  <c r="F10" i="8"/>
  <c r="E10" i="8"/>
  <c r="D10" i="8"/>
  <c r="C10" i="8"/>
  <c r="B9" i="8"/>
  <c r="H9" i="8" s="1"/>
  <c r="B8" i="8"/>
  <c r="H8" i="8" s="1"/>
  <c r="H7" i="8"/>
  <c r="B7" i="8"/>
  <c r="G7" i="8" s="1"/>
  <c r="B6" i="8"/>
  <c r="H6" i="8" s="1"/>
  <c r="B5" i="8"/>
  <c r="H5" i="8" s="1"/>
  <c r="B4" i="8"/>
  <c r="H4" i="8" s="1"/>
  <c r="B3" i="8"/>
  <c r="H3" i="8" s="1"/>
  <c r="G10" i="9" l="1"/>
  <c r="G5" i="8"/>
  <c r="G3" i="8"/>
  <c r="G9" i="8"/>
  <c r="B10" i="8"/>
  <c r="H10" i="8" s="1"/>
  <c r="G4" i="8"/>
  <c r="G6" i="8"/>
  <c r="G8" i="8"/>
  <c r="H11" i="7"/>
  <c r="G11" i="7"/>
  <c r="F10" i="7"/>
  <c r="E10" i="7"/>
  <c r="D10" i="7"/>
  <c r="C10" i="7"/>
  <c r="B9" i="7"/>
  <c r="G9" i="7" s="1"/>
  <c r="B8" i="7"/>
  <c r="H8" i="7" s="1"/>
  <c r="B7" i="7"/>
  <c r="H7" i="7" s="1"/>
  <c r="B6" i="7"/>
  <c r="G6" i="7" s="1"/>
  <c r="H5" i="7"/>
  <c r="G5" i="7"/>
  <c r="B5" i="7"/>
  <c r="B4" i="7"/>
  <c r="H4" i="7" s="1"/>
  <c r="B3" i="7"/>
  <c r="H3" i="7" s="1"/>
  <c r="B11" i="6"/>
  <c r="H11" i="6" s="1"/>
  <c r="C10" i="6"/>
  <c r="F10" i="6"/>
  <c r="E10" i="6"/>
  <c r="D10" i="6"/>
  <c r="B9" i="6"/>
  <c r="G9" i="6" s="1"/>
  <c r="B8" i="6"/>
  <c r="H8" i="6" s="1"/>
  <c r="B7" i="6"/>
  <c r="G7" i="6" s="1"/>
  <c r="B6" i="6"/>
  <c r="H6" i="6" s="1"/>
  <c r="B5" i="6"/>
  <c r="G5" i="6" s="1"/>
  <c r="B4" i="6"/>
  <c r="H4" i="6" s="1"/>
  <c r="B3" i="6"/>
  <c r="G3" i="6" s="1"/>
  <c r="G10" i="8" l="1"/>
  <c r="B10" i="7"/>
  <c r="H10" i="7" s="1"/>
  <c r="G3" i="7"/>
  <c r="H9" i="7"/>
  <c r="G10" i="7"/>
  <c r="G7" i="7"/>
  <c r="G4" i="7"/>
  <c r="H6" i="7"/>
  <c r="G8" i="7"/>
  <c r="G11" i="6"/>
  <c r="H7" i="6"/>
  <c r="H5" i="6"/>
  <c r="H9" i="6"/>
  <c r="H3" i="6"/>
  <c r="B10" i="6"/>
  <c r="H10" i="6" s="1"/>
  <c r="G4" i="6"/>
  <c r="G6" i="6"/>
  <c r="G8" i="6"/>
  <c r="B11" i="5"/>
  <c r="H11" i="5" s="1"/>
  <c r="G11" i="5"/>
  <c r="F10" i="5"/>
  <c r="E10" i="5"/>
  <c r="D10" i="5"/>
  <c r="C10" i="5"/>
  <c r="B9" i="5"/>
  <c r="H9" i="5" s="1"/>
  <c r="B8" i="5"/>
  <c r="H8" i="5" s="1"/>
  <c r="B7" i="5"/>
  <c r="G7" i="5" s="1"/>
  <c r="B6" i="5"/>
  <c r="H6" i="5" s="1"/>
  <c r="B5" i="5"/>
  <c r="G5" i="5" s="1"/>
  <c r="B4" i="5"/>
  <c r="H4" i="5" s="1"/>
  <c r="B3" i="5"/>
  <c r="H3" i="5" s="1"/>
  <c r="G10" i="6" l="1"/>
  <c r="H7" i="5"/>
  <c r="H5" i="5"/>
  <c r="G3" i="5"/>
  <c r="G9" i="5"/>
  <c r="B10" i="5"/>
  <c r="H10" i="5" s="1"/>
  <c r="G4" i="5"/>
  <c r="G6" i="5"/>
  <c r="G8" i="5"/>
  <c r="B11" i="4"/>
  <c r="H11" i="4"/>
  <c r="G11" i="4"/>
  <c r="F10" i="4"/>
  <c r="E10" i="4"/>
  <c r="D10" i="4"/>
  <c r="C10" i="4"/>
  <c r="B9" i="4"/>
  <c r="H9" i="4" s="1"/>
  <c r="B8" i="4"/>
  <c r="H8" i="4" s="1"/>
  <c r="B7" i="4"/>
  <c r="H7" i="4" s="1"/>
  <c r="B6" i="4"/>
  <c r="H6" i="4" s="1"/>
  <c r="B5" i="4"/>
  <c r="H5" i="4" s="1"/>
  <c r="B4" i="4"/>
  <c r="H4" i="4" s="1"/>
  <c r="B3" i="4"/>
  <c r="H3" i="4" s="1"/>
  <c r="G10" i="5" l="1"/>
  <c r="G9" i="4"/>
  <c r="G7" i="4"/>
  <c r="G5" i="4"/>
  <c r="G3" i="4"/>
  <c r="B10" i="4"/>
  <c r="H10" i="4" s="1"/>
  <c r="G4" i="4"/>
  <c r="G6" i="4"/>
  <c r="G8" i="4"/>
  <c r="C10" i="3"/>
  <c r="D10" i="3"/>
  <c r="H11" i="3"/>
  <c r="G11" i="3"/>
  <c r="F10" i="3"/>
  <c r="E10" i="3"/>
  <c r="B9" i="3"/>
  <c r="H9" i="3" s="1"/>
  <c r="B8" i="3"/>
  <c r="H8" i="3" s="1"/>
  <c r="H7" i="3"/>
  <c r="B7" i="3"/>
  <c r="G7" i="3" s="1"/>
  <c r="B6" i="3"/>
  <c r="H6" i="3" s="1"/>
  <c r="B5" i="3"/>
  <c r="G5" i="3" s="1"/>
  <c r="B4" i="3"/>
  <c r="H4" i="3" s="1"/>
  <c r="B3" i="3"/>
  <c r="H3" i="3" s="1"/>
  <c r="G10" i="4" l="1"/>
  <c r="G9" i="3"/>
  <c r="H5" i="3"/>
  <c r="G3" i="3"/>
  <c r="B10" i="3"/>
  <c r="H10" i="3" s="1"/>
  <c r="G4" i="3"/>
  <c r="G6" i="3"/>
  <c r="G8" i="3"/>
  <c r="B11" i="2"/>
  <c r="G11" i="2" s="1"/>
  <c r="B6" i="2"/>
  <c r="H11" i="2"/>
  <c r="F10" i="2"/>
  <c r="E10" i="2"/>
  <c r="D10" i="2"/>
  <c r="C10" i="2"/>
  <c r="B9" i="2"/>
  <c r="G9" i="2" s="1"/>
  <c r="B8" i="2"/>
  <c r="H8" i="2" s="1"/>
  <c r="B7" i="2"/>
  <c r="G7" i="2" s="1"/>
  <c r="H6" i="2"/>
  <c r="B5" i="2"/>
  <c r="G5" i="2" s="1"/>
  <c r="B4" i="2"/>
  <c r="H4" i="2" s="1"/>
  <c r="B3" i="2"/>
  <c r="G3" i="2" s="1"/>
  <c r="H4" i="1"/>
  <c r="H5" i="1"/>
  <c r="H6" i="1"/>
  <c r="H7" i="1"/>
  <c r="H8" i="1"/>
  <c r="H9" i="1"/>
  <c r="H10" i="1"/>
  <c r="H11" i="1"/>
  <c r="H3" i="1"/>
  <c r="G4" i="1"/>
  <c r="G5" i="1"/>
  <c r="G6" i="1"/>
  <c r="G7" i="1"/>
  <c r="G8" i="1"/>
  <c r="G9" i="1"/>
  <c r="G10" i="1"/>
  <c r="G11" i="1"/>
  <c r="G3" i="1"/>
  <c r="D10" i="1"/>
  <c r="B10" i="1" s="1"/>
  <c r="E10" i="1"/>
  <c r="F10" i="1"/>
  <c r="C10" i="1"/>
  <c r="B4" i="1"/>
  <c r="B5" i="1"/>
  <c r="B6" i="1"/>
  <c r="B7" i="1"/>
  <c r="B8" i="1"/>
  <c r="B9" i="1"/>
  <c r="B3" i="1"/>
  <c r="H7" i="2" l="1"/>
  <c r="G10" i="3"/>
  <c r="H9" i="2"/>
  <c r="H5" i="2"/>
  <c r="H3" i="2"/>
  <c r="B10" i="2"/>
  <c r="H10" i="2" s="1"/>
  <c r="G4" i="2"/>
  <c r="G6" i="2"/>
  <c r="G8" i="2"/>
  <c r="G10" i="2" l="1"/>
</calcChain>
</file>

<file path=xl/sharedStrings.xml><?xml version="1.0" encoding="utf-8"?>
<sst xmlns="http://schemas.openxmlformats.org/spreadsheetml/2006/main" count="260" uniqueCount="30">
  <si>
    <t>ОО</t>
  </si>
  <si>
    <t>Буньковская СОШ</t>
  </si>
  <si>
    <t>Емуртлинская СОШ</t>
  </si>
  <si>
    <t>Ингалинская СОШ</t>
  </si>
  <si>
    <t>Коркинская СОШ</t>
  </si>
  <si>
    <t>Масальская СОШ</t>
  </si>
  <si>
    <t>Пятковская СОШ</t>
  </si>
  <si>
    <t>Упоровская СОШ</t>
  </si>
  <si>
    <t>итого</t>
  </si>
  <si>
    <t>уч-ся</t>
  </si>
  <si>
    <t>Суерская СОШ</t>
  </si>
  <si>
    <t xml:space="preserve">общая успеваемость </t>
  </si>
  <si>
    <t xml:space="preserve">качественная успеваемость </t>
  </si>
  <si>
    <t>"2"</t>
  </si>
  <si>
    <t>"3"</t>
  </si>
  <si>
    <t>"4"</t>
  </si>
  <si>
    <t>"5"</t>
  </si>
  <si>
    <t>математика</t>
  </si>
  <si>
    <t>русский язык</t>
  </si>
  <si>
    <t>биология</t>
  </si>
  <si>
    <t>обществознание</t>
  </si>
  <si>
    <t>география</t>
  </si>
  <si>
    <t>информатика</t>
  </si>
  <si>
    <t>история</t>
  </si>
  <si>
    <t>литература</t>
  </si>
  <si>
    <t>физика</t>
  </si>
  <si>
    <t>химия</t>
  </si>
  <si>
    <t>общая успеваемость</t>
  </si>
  <si>
    <t>По району</t>
  </si>
  <si>
    <t>Качественная успеваемость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</si>
</sst>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матем10кл!$B$13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матем10кл!$A$14:$A$19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матем10кл!$B$14:$B$19</c:f>
              <c:numCache>
                <c:formatCode>General</c:formatCode>
                <c:ptCount val="6"/>
                <c:pt idx="0">
                  <c:v>50</c:v>
                </c:pt>
                <c:pt idx="1">
                  <c:v>66.599999999999994</c:v>
                </c:pt>
                <c:pt idx="2">
                  <c:v>71.400000000000006</c:v>
                </c:pt>
                <c:pt idx="3">
                  <c:v>50</c:v>
                </c:pt>
                <c:pt idx="4">
                  <c:v>70.2</c:v>
                </c:pt>
                <c:pt idx="5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матем10кл!$C$13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матем10кл!$A$14:$A$19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матем10кл!$C$14:$C$19</c:f>
              <c:numCache>
                <c:formatCode>General</c:formatCode>
                <c:ptCount val="6"/>
                <c:pt idx="0">
                  <c:v>35.700000000000003</c:v>
                </c:pt>
                <c:pt idx="1">
                  <c:v>25</c:v>
                </c:pt>
                <c:pt idx="2">
                  <c:v>14.3</c:v>
                </c:pt>
                <c:pt idx="3">
                  <c:v>33.299999999999997</c:v>
                </c:pt>
                <c:pt idx="4">
                  <c:v>15.8</c:v>
                </c:pt>
                <c:pt idx="5">
                  <c:v>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47104"/>
        <c:axId val="73384320"/>
        <c:axId val="0"/>
      </c:bar3DChart>
      <c:catAx>
        <c:axId val="50447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3384320"/>
        <c:crosses val="autoZero"/>
        <c:auto val="1"/>
        <c:lblAlgn val="ctr"/>
        <c:lblOffset val="100"/>
        <c:noMultiLvlLbl val="0"/>
      </c:catAx>
      <c:valAx>
        <c:axId val="7338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44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химия!$B$13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химия!$A$14:$A$19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химия!$B$14:$B$19</c:f>
              <c:numCache>
                <c:formatCode>General</c:formatCode>
                <c:ptCount val="6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химия!$C$13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химия!$A$14:$A$19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химия!$C$14:$C$19</c:f>
              <c:numCache>
                <c:formatCode>General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947392"/>
        <c:axId val="133674112"/>
        <c:axId val="0"/>
      </c:bar3DChart>
      <c:catAx>
        <c:axId val="133947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3674112"/>
        <c:crosses val="autoZero"/>
        <c:auto val="1"/>
        <c:lblAlgn val="ctr"/>
        <c:lblOffset val="100"/>
        <c:noMultiLvlLbl val="0"/>
      </c:catAx>
      <c:valAx>
        <c:axId val="13367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4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русский!$B$13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русский!$A$14:$A$19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русский!$B$14:$B$19</c:f>
              <c:numCache>
                <c:formatCode>General</c:formatCode>
                <c:ptCount val="6"/>
                <c:pt idx="0">
                  <c:v>66.599999999999994</c:v>
                </c:pt>
                <c:pt idx="1">
                  <c:v>73</c:v>
                </c:pt>
                <c:pt idx="2">
                  <c:v>83.3</c:v>
                </c:pt>
                <c:pt idx="3">
                  <c:v>83.3</c:v>
                </c:pt>
                <c:pt idx="4">
                  <c:v>85</c:v>
                </c:pt>
                <c:pt idx="5">
                  <c:v>81</c:v>
                </c:pt>
              </c:numCache>
            </c:numRef>
          </c:val>
        </c:ser>
        <c:ser>
          <c:idx val="1"/>
          <c:order val="1"/>
          <c:tx>
            <c:strRef>
              <c:f>русский!$C$13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русский!$A$14:$A$19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русский!$C$14:$C$19</c:f>
              <c:numCache>
                <c:formatCode>General</c:formatCode>
                <c:ptCount val="6"/>
                <c:pt idx="0">
                  <c:v>0</c:v>
                </c:pt>
                <c:pt idx="1">
                  <c:v>30.8</c:v>
                </c:pt>
                <c:pt idx="2">
                  <c:v>66.7</c:v>
                </c:pt>
                <c:pt idx="3">
                  <c:v>48.6</c:v>
                </c:pt>
                <c:pt idx="4">
                  <c:v>38.299999999999997</c:v>
                </c:pt>
                <c:pt idx="5">
                  <c:v>37.9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400704"/>
        <c:axId val="73402240"/>
        <c:axId val="0"/>
      </c:bar3DChart>
      <c:catAx>
        <c:axId val="73400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3402240"/>
        <c:crosses val="autoZero"/>
        <c:auto val="1"/>
        <c:lblAlgn val="ctr"/>
        <c:lblOffset val="100"/>
        <c:noMultiLvlLbl val="0"/>
      </c:catAx>
      <c:valAx>
        <c:axId val="7340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00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биология!$B$13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биология!$A$14:$A$19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биология!$B$14:$B$19</c:f>
              <c:numCache>
                <c:formatCode>General</c:formatCode>
                <c:ptCount val="6"/>
                <c:pt idx="0">
                  <c:v>66.599999999999994</c:v>
                </c:pt>
                <c:pt idx="1">
                  <c:v>71.400000000000006</c:v>
                </c:pt>
                <c:pt idx="3">
                  <c:v>60</c:v>
                </c:pt>
                <c:pt idx="4">
                  <c:v>100</c:v>
                </c:pt>
                <c:pt idx="5">
                  <c:v>81.599999999999994</c:v>
                </c:pt>
              </c:numCache>
            </c:numRef>
          </c:val>
        </c:ser>
        <c:ser>
          <c:idx val="1"/>
          <c:order val="1"/>
          <c:tx>
            <c:strRef>
              <c:f>биология!$C$13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биология!$A$14:$A$19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биология!$C$14:$C$19</c:f>
              <c:numCache>
                <c:formatCode>General</c:formatCode>
                <c:ptCount val="6"/>
                <c:pt idx="0">
                  <c:v>33.299999999999997</c:v>
                </c:pt>
                <c:pt idx="1">
                  <c:v>23.8</c:v>
                </c:pt>
                <c:pt idx="3">
                  <c:v>20</c:v>
                </c:pt>
                <c:pt idx="4">
                  <c:v>45</c:v>
                </c:pt>
                <c:pt idx="5">
                  <c:v>32.700000000000003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92544"/>
        <c:axId val="83706624"/>
        <c:axId val="0"/>
      </c:bar3DChart>
      <c:catAx>
        <c:axId val="83692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3706624"/>
        <c:crosses val="autoZero"/>
        <c:auto val="1"/>
        <c:lblAlgn val="ctr"/>
        <c:lblOffset val="100"/>
        <c:noMultiLvlLbl val="0"/>
      </c:catAx>
      <c:valAx>
        <c:axId val="8370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9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общество.!$B$13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общество.!$A$14:$A$19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общество.!$B$14:$B$19</c:f>
              <c:numCache>
                <c:formatCode>General</c:formatCode>
                <c:ptCount val="6"/>
                <c:pt idx="0">
                  <c:v>60</c:v>
                </c:pt>
                <c:pt idx="1">
                  <c:v>62.5</c:v>
                </c:pt>
                <c:pt idx="2">
                  <c:v>100</c:v>
                </c:pt>
                <c:pt idx="3">
                  <c:v>37.5</c:v>
                </c:pt>
                <c:pt idx="4">
                  <c:v>66.7</c:v>
                </c:pt>
                <c:pt idx="5">
                  <c:v>63.8</c:v>
                </c:pt>
              </c:numCache>
            </c:numRef>
          </c:val>
        </c:ser>
        <c:ser>
          <c:idx val="1"/>
          <c:order val="1"/>
          <c:tx>
            <c:strRef>
              <c:f>общество.!$C$13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общество.!$A$14:$A$19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общество.!$C$14:$C$19</c:f>
              <c:numCache>
                <c:formatCode>General</c:formatCode>
                <c:ptCount val="6"/>
                <c:pt idx="0">
                  <c:v>0</c:v>
                </c:pt>
                <c:pt idx="1">
                  <c:v>12.5</c:v>
                </c:pt>
                <c:pt idx="2">
                  <c:v>16.7</c:v>
                </c:pt>
                <c:pt idx="3">
                  <c:v>12.5</c:v>
                </c:pt>
                <c:pt idx="4">
                  <c:v>33.299999999999997</c:v>
                </c:pt>
                <c:pt idx="5">
                  <c:v>17.399999999999999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37920"/>
        <c:axId val="93921664"/>
        <c:axId val="0"/>
      </c:bar3DChart>
      <c:catAx>
        <c:axId val="83937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3921664"/>
        <c:crosses val="autoZero"/>
        <c:auto val="1"/>
        <c:lblAlgn val="ctr"/>
        <c:lblOffset val="100"/>
        <c:noMultiLvlLbl val="0"/>
      </c:catAx>
      <c:valAx>
        <c:axId val="9392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3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география!$B$13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география!$A$14:$A$19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география!$B$14:$B$19</c:f>
              <c:numCache>
                <c:formatCode>General</c:formatCode>
                <c:ptCount val="6"/>
                <c:pt idx="0">
                  <c:v>66.599999999999994</c:v>
                </c:pt>
                <c:pt idx="2">
                  <c:v>100</c:v>
                </c:pt>
                <c:pt idx="3">
                  <c:v>100</c:v>
                </c:pt>
                <c:pt idx="4">
                  <c:v>78.599999999999994</c:v>
                </c:pt>
                <c:pt idx="5">
                  <c:v>81.8</c:v>
                </c:pt>
              </c:numCache>
            </c:numRef>
          </c:val>
        </c:ser>
        <c:ser>
          <c:idx val="1"/>
          <c:order val="1"/>
          <c:tx>
            <c:strRef>
              <c:f>география!$C$13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география!$A$14:$A$19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география!$C$14:$C$19</c:f>
              <c:numCache>
                <c:formatCode>General</c:formatCode>
                <c:ptCount val="6"/>
                <c:pt idx="0">
                  <c:v>11.1</c:v>
                </c:pt>
                <c:pt idx="2">
                  <c:v>71.400000000000006</c:v>
                </c:pt>
                <c:pt idx="3">
                  <c:v>0</c:v>
                </c:pt>
                <c:pt idx="4">
                  <c:v>28.6</c:v>
                </c:pt>
                <c:pt idx="5">
                  <c:v>30.3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563648"/>
        <c:axId val="83565184"/>
        <c:axId val="0"/>
      </c:bar3DChart>
      <c:catAx>
        <c:axId val="83563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3565184"/>
        <c:crosses val="autoZero"/>
        <c:auto val="1"/>
        <c:lblAlgn val="ctr"/>
        <c:lblOffset val="100"/>
        <c:noMultiLvlLbl val="0"/>
      </c:catAx>
      <c:valAx>
        <c:axId val="8356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63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информ.!$B$13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информ.!$A$14:$A$19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информ.!$B$14:$B$19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3">
                  <c:v>33.299999999999997</c:v>
                </c:pt>
                <c:pt idx="4">
                  <c:v>75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информ.!$C$13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информ.!$A$14:$A$19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информ.!$C$14:$C$19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001664"/>
        <c:axId val="120003968"/>
        <c:axId val="0"/>
      </c:bar3DChart>
      <c:catAx>
        <c:axId val="120001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0003968"/>
        <c:crosses val="autoZero"/>
        <c:auto val="1"/>
        <c:lblAlgn val="ctr"/>
        <c:lblOffset val="100"/>
        <c:noMultiLvlLbl val="0"/>
      </c:catAx>
      <c:valAx>
        <c:axId val="12000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00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история!$B$13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история!$A$14:$A$19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история!$B$14:$B$19</c:f>
              <c:numCache>
                <c:formatCode>General</c:formatCode>
                <c:ptCount val="6"/>
                <c:pt idx="1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история!$C$13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история!$A$14:$A$19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история!$C$14:$C$19</c:f>
              <c:numCache>
                <c:formatCode>General</c:formatCode>
                <c:ptCount val="6"/>
                <c:pt idx="1">
                  <c:v>100</c:v>
                </c:pt>
                <c:pt idx="4">
                  <c:v>66.7</c:v>
                </c:pt>
                <c:pt idx="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547200"/>
        <c:axId val="120548736"/>
        <c:axId val="0"/>
      </c:bar3DChart>
      <c:catAx>
        <c:axId val="120547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0548736"/>
        <c:crosses val="autoZero"/>
        <c:auto val="1"/>
        <c:lblAlgn val="ctr"/>
        <c:lblOffset val="100"/>
        <c:noMultiLvlLbl val="0"/>
      </c:catAx>
      <c:valAx>
        <c:axId val="12054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547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литература!$B$13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литература!$A$14:$A$19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литература!$B$14:$B$19</c:f>
              <c:numCache>
                <c:formatCode>General</c:formatCode>
                <c:ptCount val="6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литература!$C$13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литература!$A$14:$A$19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литература!$C$14:$C$19</c:f>
              <c:numCache>
                <c:formatCode>General</c:formatCode>
                <c:ptCount val="6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650176"/>
        <c:axId val="119651712"/>
        <c:axId val="0"/>
      </c:bar3DChart>
      <c:catAx>
        <c:axId val="119650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19651712"/>
        <c:crosses val="autoZero"/>
        <c:auto val="1"/>
        <c:lblAlgn val="ctr"/>
        <c:lblOffset val="100"/>
        <c:noMultiLvlLbl val="0"/>
      </c:catAx>
      <c:valAx>
        <c:axId val="11965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650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физика!$B$13</c:f>
              <c:strCache>
                <c:ptCount val="1"/>
                <c:pt idx="0">
                  <c:v>общая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физика!$A$14:$A$19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физика!$B$14:$B$19</c:f>
              <c:numCache>
                <c:formatCode>General</c:formatCode>
                <c:ptCount val="6"/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физика!$C$13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физика!$A$14:$A$19</c:f>
              <c:strCache>
                <c:ptCount val="6"/>
                <c:pt idx="0">
                  <c:v>Буньковская СОШ</c:v>
                </c:pt>
                <c:pt idx="1">
                  <c:v>Емуртлинская СОШ</c:v>
                </c:pt>
                <c:pt idx="2">
                  <c:v>Пятковская СОШ</c:v>
                </c:pt>
                <c:pt idx="3">
                  <c:v>Суерская СОШ</c:v>
                </c:pt>
                <c:pt idx="4">
                  <c:v>Упоровская СОШ</c:v>
                </c:pt>
                <c:pt idx="5">
                  <c:v>По району</c:v>
                </c:pt>
              </c:strCache>
            </c:strRef>
          </c:cat>
          <c:val>
            <c:numRef>
              <c:f>физика!$C$14:$C$19</c:f>
              <c:numCache>
                <c:formatCode>General</c:formatCode>
                <c:ptCount val="6"/>
                <c:pt idx="1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59232"/>
        <c:axId val="121760768"/>
        <c:axId val="0"/>
      </c:bar3DChart>
      <c:catAx>
        <c:axId val="12175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1760768"/>
        <c:crosses val="autoZero"/>
        <c:auto val="1"/>
        <c:lblAlgn val="ctr"/>
        <c:lblOffset val="100"/>
        <c:noMultiLvlLbl val="0"/>
      </c:catAx>
      <c:valAx>
        <c:axId val="12176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5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12</xdr:row>
      <xdr:rowOff>9525</xdr:rowOff>
    </xdr:from>
    <xdr:to>
      <xdr:col>13</xdr:col>
      <xdr:colOff>180975</xdr:colOff>
      <xdr:row>24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11</xdr:row>
      <xdr:rowOff>152400</xdr:rowOff>
    </xdr:from>
    <xdr:to>
      <xdr:col>13</xdr:col>
      <xdr:colOff>123825</xdr:colOff>
      <xdr:row>21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11</xdr:row>
      <xdr:rowOff>133349</xdr:rowOff>
    </xdr:from>
    <xdr:to>
      <xdr:col>13</xdr:col>
      <xdr:colOff>180975</xdr:colOff>
      <xdr:row>22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11</xdr:row>
      <xdr:rowOff>180974</xdr:rowOff>
    </xdr:from>
    <xdr:to>
      <xdr:col>12</xdr:col>
      <xdr:colOff>542925</xdr:colOff>
      <xdr:row>21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12</xdr:row>
      <xdr:rowOff>0</xdr:rowOff>
    </xdr:from>
    <xdr:to>
      <xdr:col>13</xdr:col>
      <xdr:colOff>219075</xdr:colOff>
      <xdr:row>23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11</xdr:row>
      <xdr:rowOff>152401</xdr:rowOff>
    </xdr:from>
    <xdr:to>
      <xdr:col>13</xdr:col>
      <xdr:colOff>371475</xdr:colOff>
      <xdr:row>21</xdr:row>
      <xdr:rowOff>95251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11</xdr:row>
      <xdr:rowOff>142875</xdr:rowOff>
    </xdr:from>
    <xdr:to>
      <xdr:col>13</xdr:col>
      <xdr:colOff>466725</xdr:colOff>
      <xdr:row>21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12</xdr:row>
      <xdr:rowOff>47625</xdr:rowOff>
    </xdr:from>
    <xdr:to>
      <xdr:col>13</xdr:col>
      <xdr:colOff>161924</xdr:colOff>
      <xdr:row>22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12</xdr:row>
      <xdr:rowOff>0</xdr:rowOff>
    </xdr:from>
    <xdr:to>
      <xdr:col>13</xdr:col>
      <xdr:colOff>85725</xdr:colOff>
      <xdr:row>23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12</xdr:row>
      <xdr:rowOff>38100</xdr:rowOff>
    </xdr:from>
    <xdr:to>
      <xdr:col>13</xdr:col>
      <xdr:colOff>19050</xdr:colOff>
      <xdr:row>22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4" workbookViewId="0">
      <selection activeCell="P13" sqref="P13"/>
    </sheetView>
  </sheetViews>
  <sheetFormatPr defaultRowHeight="15" x14ac:dyDescent="0.25"/>
  <cols>
    <col min="1" max="1" width="18" customWidth="1"/>
  </cols>
  <sheetData>
    <row r="1" spans="1:8" x14ac:dyDescent="0.25">
      <c r="A1" t="s">
        <v>17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8</v>
      </c>
      <c r="C3" s="1">
        <v>1</v>
      </c>
      <c r="D3" s="1">
        <v>2</v>
      </c>
      <c r="E3" s="1">
        <v>5</v>
      </c>
      <c r="F3" s="1"/>
      <c r="G3" s="3">
        <f>(D3+E3+F3)/B3*100</f>
        <v>87.5</v>
      </c>
      <c r="H3" s="3">
        <f>(E3+F3)/B3*100</f>
        <v>62.5</v>
      </c>
    </row>
    <row r="4" spans="1:8" x14ac:dyDescent="0.25">
      <c r="A4" s="1" t="s">
        <v>2</v>
      </c>
      <c r="B4" s="1">
        <f t="shared" ref="B4:B10" si="0">C4+D4+E4+F4</f>
        <v>14</v>
      </c>
      <c r="C4" s="1">
        <v>2</v>
      </c>
      <c r="D4" s="1">
        <v>7</v>
      </c>
      <c r="E4" s="1">
        <v>5</v>
      </c>
      <c r="F4" s="1"/>
      <c r="G4" s="3">
        <f t="shared" ref="G4:G11" si="1">(D4+E4+F4)/B4*100</f>
        <v>85.714285714285708</v>
      </c>
      <c r="H4" s="3">
        <f t="shared" ref="H4:H11" si="2">(E4+F4)/B4*100</f>
        <v>35.714285714285715</v>
      </c>
    </row>
    <row r="5" spans="1:8" x14ac:dyDescent="0.25">
      <c r="A5" s="1" t="s">
        <v>3</v>
      </c>
      <c r="B5" s="1">
        <f t="shared" si="0"/>
        <v>8</v>
      </c>
      <c r="C5" s="1">
        <v>2</v>
      </c>
      <c r="D5" s="1">
        <v>2</v>
      </c>
      <c r="E5" s="1">
        <v>3</v>
      </c>
      <c r="F5" s="1">
        <v>1</v>
      </c>
      <c r="G5" s="3">
        <f t="shared" si="1"/>
        <v>75</v>
      </c>
      <c r="H5" s="3">
        <f t="shared" si="2"/>
        <v>50</v>
      </c>
    </row>
    <row r="6" spans="1:8" x14ac:dyDescent="0.25">
      <c r="A6" s="1" t="s">
        <v>4</v>
      </c>
      <c r="B6" s="1">
        <f t="shared" si="0"/>
        <v>6</v>
      </c>
      <c r="C6" s="1">
        <v>6</v>
      </c>
      <c r="D6" s="1"/>
      <c r="E6" s="1"/>
      <c r="F6" s="1"/>
      <c r="G6" s="3">
        <f t="shared" si="1"/>
        <v>0</v>
      </c>
      <c r="H6" s="3">
        <f t="shared" si="2"/>
        <v>0</v>
      </c>
    </row>
    <row r="7" spans="1:8" x14ac:dyDescent="0.25">
      <c r="A7" s="1" t="s">
        <v>5</v>
      </c>
      <c r="B7" s="1">
        <f t="shared" si="0"/>
        <v>10</v>
      </c>
      <c r="C7" s="1">
        <v>6</v>
      </c>
      <c r="D7" s="1">
        <v>3</v>
      </c>
      <c r="E7" s="1">
        <v>1</v>
      </c>
      <c r="F7" s="1"/>
      <c r="G7" s="3">
        <f t="shared" si="1"/>
        <v>40</v>
      </c>
      <c r="H7" s="3">
        <f t="shared" si="2"/>
        <v>10</v>
      </c>
    </row>
    <row r="8" spans="1:8" x14ac:dyDescent="0.25">
      <c r="A8" s="1" t="s">
        <v>6</v>
      </c>
      <c r="B8" s="1">
        <f t="shared" si="0"/>
        <v>14</v>
      </c>
      <c r="C8" s="1">
        <v>4</v>
      </c>
      <c r="D8" s="1">
        <v>8</v>
      </c>
      <c r="E8" s="1">
        <v>2</v>
      </c>
      <c r="F8" s="1"/>
      <c r="G8" s="3">
        <f t="shared" si="1"/>
        <v>71.428571428571431</v>
      </c>
      <c r="H8" s="3">
        <f t="shared" si="2"/>
        <v>14.285714285714285</v>
      </c>
    </row>
    <row r="9" spans="1:8" x14ac:dyDescent="0.25">
      <c r="A9" s="1" t="s">
        <v>10</v>
      </c>
      <c r="B9" s="1">
        <f t="shared" si="0"/>
        <v>4</v>
      </c>
      <c r="C9" s="1">
        <v>4</v>
      </c>
      <c r="D9" s="1"/>
      <c r="E9" s="1"/>
      <c r="F9" s="1"/>
      <c r="G9" s="3">
        <f t="shared" si="1"/>
        <v>0</v>
      </c>
      <c r="H9" s="3">
        <f t="shared" si="2"/>
        <v>0</v>
      </c>
    </row>
    <row r="10" spans="1:8" x14ac:dyDescent="0.25">
      <c r="A10" s="1" t="s">
        <v>7</v>
      </c>
      <c r="B10" s="1">
        <f t="shared" si="0"/>
        <v>57</v>
      </c>
      <c r="C10" s="1">
        <f>C11-C9-C8-C7-C6-C5-C4-C3</f>
        <v>17</v>
      </c>
      <c r="D10" s="1">
        <f t="shared" ref="D10:F10" si="3">D11-D9-D8-D7-D6-D5-D4-D3</f>
        <v>31</v>
      </c>
      <c r="E10" s="1">
        <f t="shared" si="3"/>
        <v>9</v>
      </c>
      <c r="F10" s="1">
        <f t="shared" si="3"/>
        <v>0</v>
      </c>
      <c r="G10" s="3">
        <f t="shared" si="1"/>
        <v>70.175438596491219</v>
      </c>
      <c r="H10" s="3">
        <f t="shared" si="2"/>
        <v>15.789473684210526</v>
      </c>
    </row>
    <row r="11" spans="1:8" x14ac:dyDescent="0.25">
      <c r="A11" s="1" t="s">
        <v>8</v>
      </c>
      <c r="B11" s="1">
        <v>121</v>
      </c>
      <c r="C11" s="1">
        <v>42</v>
      </c>
      <c r="D11" s="1">
        <v>53</v>
      </c>
      <c r="E11" s="1">
        <v>25</v>
      </c>
      <c r="F11" s="1">
        <v>1</v>
      </c>
      <c r="G11" s="3">
        <f t="shared" si="1"/>
        <v>65.289256198347118</v>
      </c>
      <c r="H11" s="3">
        <f t="shared" si="2"/>
        <v>21.487603305785125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>
        <v>50</v>
      </c>
      <c r="C14" s="1">
        <v>35.700000000000003</v>
      </c>
    </row>
    <row r="15" spans="1:8" x14ac:dyDescent="0.25">
      <c r="A15" s="1" t="s">
        <v>2</v>
      </c>
      <c r="B15" s="1">
        <v>66.599999999999994</v>
      </c>
      <c r="C15" s="1">
        <v>25</v>
      </c>
    </row>
    <row r="16" spans="1:8" x14ac:dyDescent="0.25">
      <c r="A16" s="1" t="s">
        <v>6</v>
      </c>
      <c r="B16" s="1">
        <v>71.400000000000006</v>
      </c>
      <c r="C16" s="1">
        <v>14.3</v>
      </c>
    </row>
    <row r="17" spans="1:3" x14ac:dyDescent="0.25">
      <c r="A17" s="1" t="s">
        <v>10</v>
      </c>
      <c r="B17" s="1">
        <v>50</v>
      </c>
      <c r="C17" s="1">
        <v>33.299999999999997</v>
      </c>
    </row>
    <row r="18" spans="1:3" x14ac:dyDescent="0.25">
      <c r="A18" s="1" t="s">
        <v>7</v>
      </c>
      <c r="B18" s="1">
        <v>70.2</v>
      </c>
      <c r="C18" s="1">
        <v>15.8</v>
      </c>
    </row>
    <row r="19" spans="1:3" x14ac:dyDescent="0.25">
      <c r="A19" s="1" t="s">
        <v>28</v>
      </c>
      <c r="B19" s="1">
        <v>65.3</v>
      </c>
      <c r="C19" s="1">
        <v>21.5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workbookViewId="0">
      <selection activeCell="F27" sqref="F27"/>
    </sheetView>
  </sheetViews>
  <sheetFormatPr defaultRowHeight="15" x14ac:dyDescent="0.25"/>
  <cols>
    <col min="1" max="1" width="19.85546875" customWidth="1"/>
  </cols>
  <sheetData>
    <row r="1" spans="1:8" x14ac:dyDescent="0.25">
      <c r="A1" t="s">
        <v>26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0</v>
      </c>
      <c r="C3" s="1"/>
      <c r="D3" s="1"/>
      <c r="E3" s="1"/>
      <c r="F3" s="1"/>
      <c r="G3" s="3" t="e">
        <f>(D3+E3+F3)/B3*100</f>
        <v>#DIV/0!</v>
      </c>
      <c r="H3" s="3" t="e">
        <f>(E3+F3)/B3*100</f>
        <v>#DIV/0!</v>
      </c>
    </row>
    <row r="4" spans="1:8" x14ac:dyDescent="0.25">
      <c r="A4" s="1" t="s">
        <v>2</v>
      </c>
      <c r="B4" s="1">
        <f t="shared" ref="B4:B10" si="0">C4+D4+E4+F4</f>
        <v>0</v>
      </c>
      <c r="C4" s="1"/>
      <c r="D4" s="1"/>
      <c r="E4" s="1"/>
      <c r="F4" s="1"/>
      <c r="G4" s="3" t="e">
        <f t="shared" ref="G4:G11" si="1">(D4+E4+F4)/B4*100</f>
        <v>#DIV/0!</v>
      </c>
      <c r="H4" s="3" t="e">
        <f t="shared" ref="H4:H11" si="2">(E4+F4)/B4*100</f>
        <v>#DIV/0!</v>
      </c>
    </row>
    <row r="5" spans="1:8" x14ac:dyDescent="0.25">
      <c r="A5" s="1" t="s">
        <v>3</v>
      </c>
      <c r="B5" s="1">
        <f t="shared" si="0"/>
        <v>1</v>
      </c>
      <c r="C5" s="1"/>
      <c r="D5" s="1">
        <v>1</v>
      </c>
      <c r="E5" s="1"/>
      <c r="F5" s="1"/>
      <c r="G5" s="3">
        <f t="shared" si="1"/>
        <v>100</v>
      </c>
      <c r="H5" s="3">
        <f t="shared" si="2"/>
        <v>0</v>
      </c>
    </row>
    <row r="6" spans="1:8" x14ac:dyDescent="0.25">
      <c r="A6" s="1" t="s">
        <v>4</v>
      </c>
      <c r="B6" s="1">
        <f t="shared" si="0"/>
        <v>0</v>
      </c>
      <c r="C6" s="1"/>
      <c r="D6" s="1"/>
      <c r="E6" s="1"/>
      <c r="F6" s="1"/>
      <c r="G6" s="3" t="e">
        <f t="shared" si="1"/>
        <v>#DIV/0!</v>
      </c>
      <c r="H6" s="3" t="e">
        <f t="shared" si="2"/>
        <v>#DIV/0!</v>
      </c>
    </row>
    <row r="7" spans="1:8" x14ac:dyDescent="0.25">
      <c r="A7" s="1" t="s">
        <v>5</v>
      </c>
      <c r="B7" s="1">
        <f t="shared" si="0"/>
        <v>0</v>
      </c>
      <c r="C7" s="1"/>
      <c r="D7" s="1"/>
      <c r="E7" s="1"/>
      <c r="F7" s="1"/>
      <c r="G7" s="3" t="e">
        <f t="shared" si="1"/>
        <v>#DIV/0!</v>
      </c>
      <c r="H7" s="3" t="e">
        <f t="shared" si="2"/>
        <v>#DIV/0!</v>
      </c>
    </row>
    <row r="8" spans="1:8" x14ac:dyDescent="0.25">
      <c r="A8" s="1" t="s">
        <v>6</v>
      </c>
      <c r="B8" s="1">
        <f t="shared" si="0"/>
        <v>0</v>
      </c>
      <c r="C8" s="1"/>
      <c r="D8" s="1"/>
      <c r="E8" s="1"/>
      <c r="F8" s="1"/>
      <c r="G8" s="3" t="e">
        <f t="shared" si="1"/>
        <v>#DIV/0!</v>
      </c>
      <c r="H8" s="3" t="e">
        <f t="shared" si="2"/>
        <v>#DIV/0!</v>
      </c>
    </row>
    <row r="9" spans="1:8" x14ac:dyDescent="0.25">
      <c r="A9" s="1" t="s">
        <v>10</v>
      </c>
      <c r="B9" s="1">
        <f t="shared" si="0"/>
        <v>0</v>
      </c>
      <c r="C9" s="1"/>
      <c r="D9" s="1"/>
      <c r="E9" s="1"/>
      <c r="F9" s="1"/>
      <c r="G9" s="3" t="e">
        <f t="shared" si="1"/>
        <v>#DIV/0!</v>
      </c>
      <c r="H9" s="3" t="e">
        <f t="shared" si="2"/>
        <v>#DIV/0!</v>
      </c>
    </row>
    <row r="10" spans="1:8" x14ac:dyDescent="0.25">
      <c r="A10" s="1" t="s">
        <v>7</v>
      </c>
      <c r="B10" s="1">
        <f t="shared" si="0"/>
        <v>1</v>
      </c>
      <c r="C10" s="1">
        <f>C11-C9-C8-C7-C6-C5-C4-C3</f>
        <v>0</v>
      </c>
      <c r="D10" s="1">
        <f t="shared" ref="D10:F10" si="3">D11-D9-D8-D7-D6-D5-D4-D3</f>
        <v>1</v>
      </c>
      <c r="E10" s="1">
        <f t="shared" si="3"/>
        <v>0</v>
      </c>
      <c r="F10" s="1">
        <f t="shared" si="3"/>
        <v>0</v>
      </c>
      <c r="G10" s="3">
        <f t="shared" si="1"/>
        <v>100</v>
      </c>
      <c r="H10" s="3">
        <f t="shared" si="2"/>
        <v>0</v>
      </c>
    </row>
    <row r="11" spans="1:8" x14ac:dyDescent="0.25">
      <c r="A11" s="1" t="s">
        <v>8</v>
      </c>
      <c r="B11" s="1">
        <f>C11+D11+E11+F11</f>
        <v>2</v>
      </c>
      <c r="C11" s="1">
        <v>0</v>
      </c>
      <c r="D11" s="1">
        <v>2</v>
      </c>
      <c r="E11" s="1">
        <v>0</v>
      </c>
      <c r="F11" s="1">
        <v>0</v>
      </c>
      <c r="G11" s="3">
        <f t="shared" si="1"/>
        <v>100</v>
      </c>
      <c r="H11" s="3">
        <f t="shared" si="2"/>
        <v>0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/>
      <c r="C14" s="1"/>
    </row>
    <row r="15" spans="1:8" x14ac:dyDescent="0.25">
      <c r="A15" s="1" t="s">
        <v>2</v>
      </c>
      <c r="B15" s="1"/>
      <c r="C15" s="1"/>
    </row>
    <row r="16" spans="1:8" x14ac:dyDescent="0.25">
      <c r="A16" s="1" t="s">
        <v>6</v>
      </c>
      <c r="B16" s="1"/>
      <c r="C16" s="1"/>
    </row>
    <row r="17" spans="1:3" x14ac:dyDescent="0.25">
      <c r="A17" s="1" t="s">
        <v>10</v>
      </c>
      <c r="B17" s="1">
        <v>100</v>
      </c>
      <c r="C17" s="1">
        <v>0</v>
      </c>
    </row>
    <row r="18" spans="1:3" x14ac:dyDescent="0.25">
      <c r="A18" s="1" t="s">
        <v>7</v>
      </c>
      <c r="B18" s="1">
        <v>100</v>
      </c>
      <c r="C18" s="1">
        <v>0</v>
      </c>
    </row>
    <row r="19" spans="1:3" x14ac:dyDescent="0.25">
      <c r="A19" s="1" t="s">
        <v>28</v>
      </c>
      <c r="B19" s="1">
        <v>100</v>
      </c>
      <c r="C19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A13" sqref="A13:C19"/>
    </sheetView>
  </sheetViews>
  <sheetFormatPr defaultRowHeight="15" x14ac:dyDescent="0.25"/>
  <sheetData>
    <row r="1" spans="1:8" x14ac:dyDescent="0.25">
      <c r="A1" t="s">
        <v>18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0</v>
      </c>
      <c r="C3" s="1">
        <v>0</v>
      </c>
      <c r="D3" s="1">
        <v>0</v>
      </c>
      <c r="E3" s="1">
        <v>0</v>
      </c>
      <c r="F3" s="1"/>
      <c r="G3" s="3" t="e">
        <f>(D3+E3+F3)/B3*100</f>
        <v>#DIV/0!</v>
      </c>
      <c r="H3" s="3" t="e">
        <f>(E3+F3)/B3*100</f>
        <v>#DIV/0!</v>
      </c>
    </row>
    <row r="4" spans="1:8" x14ac:dyDescent="0.25">
      <c r="A4" s="1" t="s">
        <v>2</v>
      </c>
      <c r="B4" s="1">
        <f t="shared" ref="B4:B10" si="0">C4+D4+E4+F4</f>
        <v>14</v>
      </c>
      <c r="C4" s="1">
        <v>0</v>
      </c>
      <c r="D4" s="1">
        <v>8</v>
      </c>
      <c r="E4" s="1">
        <v>4</v>
      </c>
      <c r="F4" s="1">
        <v>2</v>
      </c>
      <c r="G4" s="3">
        <f t="shared" ref="G4:G11" si="1">(D4+E4+F4)/B4*100</f>
        <v>100</v>
      </c>
      <c r="H4" s="3">
        <f t="shared" ref="H4:H11" si="2">(E4+F4)/B4*100</f>
        <v>42.857142857142854</v>
      </c>
    </row>
    <row r="5" spans="1:8" x14ac:dyDescent="0.25">
      <c r="A5" s="1" t="s">
        <v>3</v>
      </c>
      <c r="B5" s="1">
        <f t="shared" si="0"/>
        <v>9</v>
      </c>
      <c r="C5" s="1">
        <v>2</v>
      </c>
      <c r="D5" s="1">
        <v>3</v>
      </c>
      <c r="E5" s="1">
        <v>2</v>
      </c>
      <c r="F5" s="1">
        <v>2</v>
      </c>
      <c r="G5" s="3">
        <f t="shared" si="1"/>
        <v>77.777777777777786</v>
      </c>
      <c r="H5" s="3">
        <f t="shared" si="2"/>
        <v>44.444444444444443</v>
      </c>
    </row>
    <row r="6" spans="1:8" x14ac:dyDescent="0.25">
      <c r="A6" s="1" t="s">
        <v>4</v>
      </c>
      <c r="B6" s="1">
        <f t="shared" si="0"/>
        <v>6</v>
      </c>
      <c r="C6" s="1">
        <v>2</v>
      </c>
      <c r="D6" s="1">
        <v>4</v>
      </c>
      <c r="E6" s="1"/>
      <c r="F6" s="1"/>
      <c r="G6" s="3">
        <f t="shared" si="1"/>
        <v>66.666666666666657</v>
      </c>
      <c r="H6" s="3">
        <f t="shared" si="2"/>
        <v>0</v>
      </c>
    </row>
    <row r="7" spans="1:8" x14ac:dyDescent="0.25">
      <c r="A7" s="1" t="s">
        <v>5</v>
      </c>
      <c r="B7" s="1">
        <f t="shared" si="0"/>
        <v>12</v>
      </c>
      <c r="C7" s="1">
        <v>7</v>
      </c>
      <c r="D7" s="1">
        <v>3</v>
      </c>
      <c r="E7" s="1">
        <v>2</v>
      </c>
      <c r="F7" s="1">
        <v>0</v>
      </c>
      <c r="G7" s="3">
        <f t="shared" si="1"/>
        <v>41.666666666666671</v>
      </c>
      <c r="H7" s="3">
        <f t="shared" si="2"/>
        <v>16.666666666666664</v>
      </c>
    </row>
    <row r="8" spans="1:8" x14ac:dyDescent="0.25">
      <c r="A8" s="1" t="s">
        <v>6</v>
      </c>
      <c r="B8" s="1">
        <f t="shared" si="0"/>
        <v>12</v>
      </c>
      <c r="C8" s="1">
        <v>2</v>
      </c>
      <c r="D8" s="1">
        <v>2</v>
      </c>
      <c r="E8" s="1">
        <v>5</v>
      </c>
      <c r="F8" s="1">
        <v>3</v>
      </c>
      <c r="G8" s="3">
        <f t="shared" si="1"/>
        <v>83.333333333333343</v>
      </c>
      <c r="H8" s="3">
        <f t="shared" si="2"/>
        <v>66.666666666666657</v>
      </c>
    </row>
    <row r="9" spans="1:8" x14ac:dyDescent="0.25">
      <c r="A9" s="1" t="s">
        <v>10</v>
      </c>
      <c r="B9" s="1">
        <f t="shared" si="0"/>
        <v>3</v>
      </c>
      <c r="C9" s="1">
        <v>0</v>
      </c>
      <c r="D9" s="1">
        <v>2</v>
      </c>
      <c r="E9" s="1">
        <v>1</v>
      </c>
      <c r="F9" s="1"/>
      <c r="G9" s="3">
        <f t="shared" si="1"/>
        <v>100</v>
      </c>
      <c r="H9" s="3">
        <f t="shared" si="2"/>
        <v>33.333333333333329</v>
      </c>
    </row>
    <row r="10" spans="1:8" x14ac:dyDescent="0.25">
      <c r="A10" s="1" t="s">
        <v>7</v>
      </c>
      <c r="B10" s="1">
        <f t="shared" si="0"/>
        <v>60</v>
      </c>
      <c r="C10" s="1">
        <f>C11-C9-C8-C7-C6-C5-C4-C3</f>
        <v>9</v>
      </c>
      <c r="D10" s="1">
        <f t="shared" ref="D10:F10" si="3">D11-D9-D8-D7-D6-D5-D4-D3</f>
        <v>28</v>
      </c>
      <c r="E10" s="1">
        <f t="shared" si="3"/>
        <v>17</v>
      </c>
      <c r="F10" s="1">
        <f t="shared" si="3"/>
        <v>6</v>
      </c>
      <c r="G10" s="3">
        <f t="shared" si="1"/>
        <v>85</v>
      </c>
      <c r="H10" s="3">
        <f t="shared" si="2"/>
        <v>38.333333333333336</v>
      </c>
    </row>
    <row r="11" spans="1:8" x14ac:dyDescent="0.25">
      <c r="A11" s="1" t="s">
        <v>8</v>
      </c>
      <c r="B11" s="1">
        <f>C11+D11+E11+F11</f>
        <v>116</v>
      </c>
      <c r="C11" s="1">
        <v>22</v>
      </c>
      <c r="D11" s="1">
        <v>50</v>
      </c>
      <c r="E11" s="1">
        <v>31</v>
      </c>
      <c r="F11" s="1">
        <v>13</v>
      </c>
      <c r="G11" s="3">
        <f t="shared" si="1"/>
        <v>81.034482758620683</v>
      </c>
      <c r="H11" s="3">
        <f t="shared" si="2"/>
        <v>37.931034482758619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>
        <v>66.599999999999994</v>
      </c>
      <c r="C14" s="1">
        <v>0</v>
      </c>
    </row>
    <row r="15" spans="1:8" x14ac:dyDescent="0.25">
      <c r="A15" s="1" t="s">
        <v>2</v>
      </c>
      <c r="B15" s="1">
        <v>73</v>
      </c>
      <c r="C15" s="1">
        <v>30.8</v>
      </c>
    </row>
    <row r="16" spans="1:8" x14ac:dyDescent="0.25">
      <c r="A16" s="1" t="s">
        <v>6</v>
      </c>
      <c r="B16" s="1">
        <v>83.3</v>
      </c>
      <c r="C16" s="1">
        <v>66.7</v>
      </c>
    </row>
    <row r="17" spans="1:3" x14ac:dyDescent="0.25">
      <c r="A17" s="1" t="s">
        <v>10</v>
      </c>
      <c r="B17" s="1">
        <v>83.3</v>
      </c>
      <c r="C17" s="1">
        <v>48.6</v>
      </c>
    </row>
    <row r="18" spans="1:3" x14ac:dyDescent="0.25">
      <c r="A18" s="1" t="s">
        <v>7</v>
      </c>
      <c r="B18" s="1">
        <v>85</v>
      </c>
      <c r="C18" s="1">
        <v>38.299999999999997</v>
      </c>
    </row>
    <row r="19" spans="1:3" x14ac:dyDescent="0.25">
      <c r="A19" s="1" t="s">
        <v>28</v>
      </c>
      <c r="B19" s="1">
        <v>81</v>
      </c>
      <c r="C19" s="1">
        <v>37.9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B22" sqref="B22"/>
    </sheetView>
  </sheetViews>
  <sheetFormatPr defaultRowHeight="15" x14ac:dyDescent="0.25"/>
  <sheetData>
    <row r="1" spans="1:8" x14ac:dyDescent="0.25">
      <c r="A1" t="s">
        <v>19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1</v>
      </c>
      <c r="C3" s="1"/>
      <c r="D3" s="1"/>
      <c r="E3" s="1">
        <v>1</v>
      </c>
      <c r="F3" s="1"/>
      <c r="G3" s="3">
        <f>(D3+E3+F3)/B3*100</f>
        <v>100</v>
      </c>
      <c r="H3" s="3">
        <f>(E3+F3)/B3*100</f>
        <v>100</v>
      </c>
    </row>
    <row r="4" spans="1:8" x14ac:dyDescent="0.25">
      <c r="A4" s="1" t="s">
        <v>2</v>
      </c>
      <c r="B4" s="1">
        <f t="shared" ref="B4:B10" si="0">C4+D4+E4+F4</f>
        <v>12</v>
      </c>
      <c r="C4" s="1"/>
      <c r="D4" s="1">
        <v>9</v>
      </c>
      <c r="E4" s="1">
        <v>3</v>
      </c>
      <c r="F4" s="1"/>
      <c r="G4" s="3">
        <f t="shared" ref="G4:G11" si="1">(D4+E4+F4)/B4*100</f>
        <v>100</v>
      </c>
      <c r="H4" s="3">
        <f t="shared" ref="H4:H11" si="2">(E4+F4)/B4*100</f>
        <v>25</v>
      </c>
    </row>
    <row r="5" spans="1:8" x14ac:dyDescent="0.25">
      <c r="A5" s="1" t="s">
        <v>3</v>
      </c>
      <c r="B5" s="1">
        <f t="shared" si="0"/>
        <v>4</v>
      </c>
      <c r="C5" s="1">
        <v>2</v>
      </c>
      <c r="D5" s="1">
        <v>1</v>
      </c>
      <c r="E5" s="1">
        <v>1</v>
      </c>
      <c r="F5" s="1"/>
      <c r="G5" s="3">
        <f t="shared" si="1"/>
        <v>50</v>
      </c>
      <c r="H5" s="3">
        <f t="shared" si="2"/>
        <v>25</v>
      </c>
    </row>
    <row r="6" spans="1:8" x14ac:dyDescent="0.25">
      <c r="A6" s="1" t="s">
        <v>4</v>
      </c>
      <c r="B6" s="1">
        <f t="shared" si="0"/>
        <v>2</v>
      </c>
      <c r="C6" s="1">
        <v>1</v>
      </c>
      <c r="D6" s="1">
        <v>1</v>
      </c>
      <c r="E6" s="1"/>
      <c r="F6" s="1"/>
      <c r="G6" s="3">
        <f t="shared" si="1"/>
        <v>50</v>
      </c>
      <c r="H6" s="3">
        <f t="shared" si="2"/>
        <v>0</v>
      </c>
    </row>
    <row r="7" spans="1:8" x14ac:dyDescent="0.25">
      <c r="A7" s="1" t="s">
        <v>5</v>
      </c>
      <c r="B7" s="1">
        <f t="shared" si="0"/>
        <v>9</v>
      </c>
      <c r="C7" s="1">
        <v>6</v>
      </c>
      <c r="D7" s="1">
        <v>1</v>
      </c>
      <c r="E7" s="1">
        <v>2</v>
      </c>
      <c r="F7" s="1"/>
      <c r="G7" s="3">
        <f t="shared" si="1"/>
        <v>33.333333333333329</v>
      </c>
      <c r="H7" s="3">
        <f t="shared" si="2"/>
        <v>22.222222222222221</v>
      </c>
    </row>
    <row r="8" spans="1:8" x14ac:dyDescent="0.25">
      <c r="A8" s="1" t="s">
        <v>6</v>
      </c>
      <c r="B8" s="1">
        <f t="shared" si="0"/>
        <v>0</v>
      </c>
      <c r="C8" s="1"/>
      <c r="D8" s="1"/>
      <c r="E8" s="1"/>
      <c r="F8" s="1"/>
      <c r="G8" s="3" t="e">
        <f t="shared" si="1"/>
        <v>#DIV/0!</v>
      </c>
      <c r="H8" s="3" t="e">
        <f t="shared" si="2"/>
        <v>#DIV/0!</v>
      </c>
    </row>
    <row r="9" spans="1:8" x14ac:dyDescent="0.25">
      <c r="A9" s="1" t="s">
        <v>10</v>
      </c>
      <c r="B9" s="1">
        <f t="shared" si="0"/>
        <v>1</v>
      </c>
      <c r="C9" s="1"/>
      <c r="D9" s="1">
        <v>1</v>
      </c>
      <c r="E9" s="1"/>
      <c r="F9" s="1"/>
      <c r="G9" s="3">
        <f t="shared" si="1"/>
        <v>100</v>
      </c>
      <c r="H9" s="3">
        <f t="shared" si="2"/>
        <v>0</v>
      </c>
    </row>
    <row r="10" spans="1:8" x14ac:dyDescent="0.25">
      <c r="A10" s="1" t="s">
        <v>7</v>
      </c>
      <c r="B10" s="1">
        <f t="shared" si="0"/>
        <v>20</v>
      </c>
      <c r="C10" s="1">
        <f>C11-C9-C8-C7-C6-C5-C4-C3</f>
        <v>0</v>
      </c>
      <c r="D10" s="1">
        <f t="shared" ref="D10:F10" si="3">D11-D9-D8-D7-D6-D5-D4-D3</f>
        <v>11</v>
      </c>
      <c r="E10" s="1">
        <f t="shared" si="3"/>
        <v>8</v>
      </c>
      <c r="F10" s="1">
        <f t="shared" si="3"/>
        <v>1</v>
      </c>
      <c r="G10" s="3">
        <f t="shared" si="1"/>
        <v>100</v>
      </c>
      <c r="H10" s="3">
        <f t="shared" si="2"/>
        <v>45</v>
      </c>
    </row>
    <row r="11" spans="1:8" x14ac:dyDescent="0.25">
      <c r="A11" s="1" t="s">
        <v>8</v>
      </c>
      <c r="B11" s="1">
        <f>C11+D11+E11+F11</f>
        <v>49</v>
      </c>
      <c r="C11" s="1">
        <v>9</v>
      </c>
      <c r="D11" s="1">
        <v>24</v>
      </c>
      <c r="E11" s="1">
        <v>15</v>
      </c>
      <c r="F11" s="1">
        <v>1</v>
      </c>
      <c r="G11" s="3">
        <f t="shared" si="1"/>
        <v>81.632653061224488</v>
      </c>
      <c r="H11" s="3">
        <f t="shared" si="2"/>
        <v>32.653061224489797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>
        <v>66.599999999999994</v>
      </c>
      <c r="C14" s="1">
        <v>33.299999999999997</v>
      </c>
    </row>
    <row r="15" spans="1:8" x14ac:dyDescent="0.25">
      <c r="A15" s="1" t="s">
        <v>2</v>
      </c>
      <c r="B15" s="1">
        <v>71.400000000000006</v>
      </c>
      <c r="C15" s="1">
        <v>23.8</v>
      </c>
    </row>
    <row r="16" spans="1:8" x14ac:dyDescent="0.25">
      <c r="A16" s="1" t="s">
        <v>6</v>
      </c>
      <c r="B16" s="1"/>
      <c r="C16" s="1"/>
    </row>
    <row r="17" spans="1:3" x14ac:dyDescent="0.25">
      <c r="A17" s="1" t="s">
        <v>10</v>
      </c>
      <c r="B17" s="1">
        <v>60</v>
      </c>
      <c r="C17" s="1">
        <v>20</v>
      </c>
    </row>
    <row r="18" spans="1:3" x14ac:dyDescent="0.25">
      <c r="A18" s="1" t="s">
        <v>7</v>
      </c>
      <c r="B18" s="1">
        <v>100</v>
      </c>
      <c r="C18" s="1">
        <v>45</v>
      </c>
    </row>
    <row r="19" spans="1:3" x14ac:dyDescent="0.25">
      <c r="A19" s="1" t="s">
        <v>28</v>
      </c>
      <c r="B19" s="1">
        <v>81.599999999999994</v>
      </c>
      <c r="C19" s="1">
        <v>32.700000000000003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A13" sqref="A13:C19"/>
    </sheetView>
  </sheetViews>
  <sheetFormatPr defaultRowHeight="15" x14ac:dyDescent="0.25"/>
  <sheetData>
    <row r="1" spans="1:8" x14ac:dyDescent="0.25">
      <c r="A1" t="s">
        <v>20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5</v>
      </c>
      <c r="C3" s="1">
        <v>0</v>
      </c>
      <c r="D3" s="1">
        <v>5</v>
      </c>
      <c r="E3" s="1"/>
      <c r="F3" s="1"/>
      <c r="G3" s="3">
        <f>(D3+E3+F3)/B3*100</f>
        <v>100</v>
      </c>
      <c r="H3" s="3">
        <f>(E3+F3)/B3*100</f>
        <v>0</v>
      </c>
    </row>
    <row r="4" spans="1:8" x14ac:dyDescent="0.25">
      <c r="A4" s="1" t="s">
        <v>2</v>
      </c>
      <c r="B4" s="1">
        <f t="shared" ref="B4:B10" si="0">C4+D4+E4+F4</f>
        <v>13</v>
      </c>
      <c r="C4" s="1"/>
      <c r="D4" s="1">
        <v>11</v>
      </c>
      <c r="E4" s="1">
        <v>2</v>
      </c>
      <c r="F4" s="1"/>
      <c r="G4" s="3">
        <f t="shared" ref="G4:G11" si="1">(D4+E4+F4)/B4*100</f>
        <v>100</v>
      </c>
      <c r="H4" s="3">
        <f t="shared" ref="H4:H11" si="2">(E4+F4)/B4*100</f>
        <v>15.384615384615385</v>
      </c>
    </row>
    <row r="5" spans="1:8" x14ac:dyDescent="0.25">
      <c r="A5" s="1" t="s">
        <v>3</v>
      </c>
      <c r="B5" s="1">
        <f t="shared" si="0"/>
        <v>4</v>
      </c>
      <c r="C5" s="1">
        <v>3</v>
      </c>
      <c r="D5" s="1"/>
      <c r="E5" s="1">
        <v>1</v>
      </c>
      <c r="F5" s="1"/>
      <c r="G5" s="3">
        <f t="shared" si="1"/>
        <v>25</v>
      </c>
      <c r="H5" s="3">
        <f t="shared" si="2"/>
        <v>25</v>
      </c>
    </row>
    <row r="6" spans="1:8" x14ac:dyDescent="0.25">
      <c r="A6" s="1" t="s">
        <v>4</v>
      </c>
      <c r="B6" s="1">
        <f t="shared" si="0"/>
        <v>5</v>
      </c>
      <c r="C6" s="1">
        <v>4</v>
      </c>
      <c r="D6" s="1">
        <v>1</v>
      </c>
      <c r="E6" s="1"/>
      <c r="F6" s="1"/>
      <c r="G6" s="3">
        <f t="shared" si="1"/>
        <v>20</v>
      </c>
      <c r="H6" s="3">
        <f t="shared" si="2"/>
        <v>0</v>
      </c>
    </row>
    <row r="7" spans="1:8" x14ac:dyDescent="0.25">
      <c r="A7" s="1" t="s">
        <v>5</v>
      </c>
      <c r="B7" s="1">
        <f t="shared" si="0"/>
        <v>11</v>
      </c>
      <c r="C7" s="1">
        <v>9</v>
      </c>
      <c r="D7" s="1">
        <v>1</v>
      </c>
      <c r="E7" s="1">
        <v>1</v>
      </c>
      <c r="F7" s="1"/>
      <c r="G7" s="3">
        <f t="shared" si="1"/>
        <v>18.181818181818183</v>
      </c>
      <c r="H7" s="3">
        <f t="shared" si="2"/>
        <v>9.0909090909090917</v>
      </c>
    </row>
    <row r="8" spans="1:8" x14ac:dyDescent="0.25">
      <c r="A8" s="1" t="s">
        <v>6</v>
      </c>
      <c r="B8" s="1">
        <f t="shared" si="0"/>
        <v>6</v>
      </c>
      <c r="C8" s="1"/>
      <c r="D8" s="1">
        <v>5</v>
      </c>
      <c r="E8" s="1">
        <v>1</v>
      </c>
      <c r="F8" s="1"/>
      <c r="G8" s="3">
        <f t="shared" si="1"/>
        <v>100</v>
      </c>
      <c r="H8" s="3">
        <f t="shared" si="2"/>
        <v>16.666666666666664</v>
      </c>
    </row>
    <row r="9" spans="1:8" x14ac:dyDescent="0.25">
      <c r="A9" s="1" t="s">
        <v>10</v>
      </c>
      <c r="B9" s="1">
        <f t="shared" si="0"/>
        <v>4</v>
      </c>
      <c r="C9" s="1">
        <v>2</v>
      </c>
      <c r="D9" s="1">
        <v>2</v>
      </c>
      <c r="E9" s="1"/>
      <c r="F9" s="1"/>
      <c r="G9" s="3">
        <f t="shared" si="1"/>
        <v>50</v>
      </c>
      <c r="H9" s="3">
        <f t="shared" si="2"/>
        <v>0</v>
      </c>
    </row>
    <row r="10" spans="1:8" x14ac:dyDescent="0.25">
      <c r="A10" s="1" t="s">
        <v>7</v>
      </c>
      <c r="B10" s="1">
        <f t="shared" si="0"/>
        <v>21</v>
      </c>
      <c r="C10" s="1">
        <f>C11-C9-C8-C7-C6-C5-C4-C3</f>
        <v>7</v>
      </c>
      <c r="D10" s="1">
        <f t="shared" ref="D10:F10" si="3">D11-D9-D8-D7-D6-D5-D4-D3</f>
        <v>7</v>
      </c>
      <c r="E10" s="1">
        <f t="shared" si="3"/>
        <v>7</v>
      </c>
      <c r="F10" s="1">
        <f t="shared" si="3"/>
        <v>0</v>
      </c>
      <c r="G10" s="3">
        <f t="shared" si="1"/>
        <v>66.666666666666657</v>
      </c>
      <c r="H10" s="3">
        <f t="shared" si="2"/>
        <v>33.333333333333329</v>
      </c>
    </row>
    <row r="11" spans="1:8" x14ac:dyDescent="0.25">
      <c r="A11" s="1" t="s">
        <v>8</v>
      </c>
      <c r="B11" s="1">
        <f>C11+D11+E11+F11</f>
        <v>69</v>
      </c>
      <c r="C11" s="1">
        <v>25</v>
      </c>
      <c r="D11" s="1">
        <v>32</v>
      </c>
      <c r="E11" s="1">
        <v>12</v>
      </c>
      <c r="F11" s="1">
        <v>0</v>
      </c>
      <c r="G11" s="3">
        <f t="shared" si="1"/>
        <v>63.768115942028977</v>
      </c>
      <c r="H11" s="3">
        <f t="shared" si="2"/>
        <v>17.391304347826086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>
        <v>60</v>
      </c>
      <c r="C14" s="1">
        <v>0</v>
      </c>
    </row>
    <row r="15" spans="1:8" x14ac:dyDescent="0.25">
      <c r="A15" s="1" t="s">
        <v>2</v>
      </c>
      <c r="B15" s="1">
        <v>62.5</v>
      </c>
      <c r="C15" s="1">
        <v>12.5</v>
      </c>
    </row>
    <row r="16" spans="1:8" x14ac:dyDescent="0.25">
      <c r="A16" s="1" t="s">
        <v>6</v>
      </c>
      <c r="B16" s="1">
        <v>100</v>
      </c>
      <c r="C16" s="1">
        <v>16.7</v>
      </c>
    </row>
    <row r="17" spans="1:3" x14ac:dyDescent="0.25">
      <c r="A17" s="1" t="s">
        <v>10</v>
      </c>
      <c r="B17" s="1">
        <v>37.5</v>
      </c>
      <c r="C17" s="1">
        <v>12.5</v>
      </c>
    </row>
    <row r="18" spans="1:3" x14ac:dyDescent="0.25">
      <c r="A18" s="1" t="s">
        <v>7</v>
      </c>
      <c r="B18" s="1">
        <v>66.7</v>
      </c>
      <c r="C18" s="1">
        <v>33.299999999999997</v>
      </c>
    </row>
    <row r="19" spans="1:3" x14ac:dyDescent="0.25">
      <c r="A19" s="1" t="s">
        <v>28</v>
      </c>
      <c r="B19" s="1">
        <v>63.8</v>
      </c>
      <c r="C19" s="1">
        <v>17.399999999999999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C25" sqref="C24:C25"/>
    </sheetView>
  </sheetViews>
  <sheetFormatPr defaultRowHeight="15" x14ac:dyDescent="0.25"/>
  <sheetData>
    <row r="1" spans="1:8" x14ac:dyDescent="0.25">
      <c r="A1" t="s">
        <v>21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5</v>
      </c>
      <c r="C3" s="1">
        <v>0</v>
      </c>
      <c r="D3" s="1">
        <v>4</v>
      </c>
      <c r="E3" s="1">
        <v>1</v>
      </c>
      <c r="F3" s="1"/>
      <c r="G3" s="3">
        <f>(D3+E3+F3)/B3*100</f>
        <v>100</v>
      </c>
      <c r="H3" s="3">
        <f>(E3+F3)/B3*100</f>
        <v>20</v>
      </c>
    </row>
    <row r="4" spans="1:8" x14ac:dyDescent="0.25">
      <c r="A4" s="1" t="s">
        <v>2</v>
      </c>
      <c r="B4" s="1">
        <f t="shared" ref="B4:B10" si="0">C4+D4+E4+F4</f>
        <v>0</v>
      </c>
      <c r="C4" s="1"/>
      <c r="D4" s="1"/>
      <c r="E4" s="1"/>
      <c r="F4" s="1"/>
      <c r="G4" s="3" t="e">
        <f t="shared" ref="G4:G11" si="1">(D4+E4+F4)/B4*100</f>
        <v>#DIV/0!</v>
      </c>
      <c r="H4" s="3" t="e">
        <f t="shared" ref="H4:H11" si="2">(E4+F4)/B4*100</f>
        <v>#DIV/0!</v>
      </c>
    </row>
    <row r="5" spans="1:8" x14ac:dyDescent="0.25">
      <c r="A5" s="1" t="s">
        <v>3</v>
      </c>
      <c r="B5" s="1">
        <f t="shared" si="0"/>
        <v>0</v>
      </c>
      <c r="C5" s="1"/>
      <c r="D5" s="1"/>
      <c r="E5" s="1"/>
      <c r="F5" s="1"/>
      <c r="G5" s="3" t="e">
        <f t="shared" si="1"/>
        <v>#DIV/0!</v>
      </c>
      <c r="H5" s="3" t="e">
        <f t="shared" si="2"/>
        <v>#DIV/0!</v>
      </c>
    </row>
    <row r="6" spans="1:8" x14ac:dyDescent="0.25">
      <c r="A6" s="1" t="s">
        <v>4</v>
      </c>
      <c r="B6" s="1">
        <f t="shared" si="0"/>
        <v>4</v>
      </c>
      <c r="C6" s="1">
        <v>3</v>
      </c>
      <c r="D6" s="1">
        <v>1</v>
      </c>
      <c r="E6" s="1"/>
      <c r="F6" s="1"/>
      <c r="G6" s="3">
        <f t="shared" si="1"/>
        <v>25</v>
      </c>
      <c r="H6" s="3">
        <f t="shared" si="2"/>
        <v>0</v>
      </c>
    </row>
    <row r="7" spans="1:8" x14ac:dyDescent="0.25">
      <c r="A7" s="1" t="s">
        <v>5</v>
      </c>
      <c r="B7" s="1">
        <f t="shared" si="0"/>
        <v>0</v>
      </c>
      <c r="C7" s="1"/>
      <c r="D7" s="1"/>
      <c r="E7" s="1"/>
      <c r="F7" s="1"/>
      <c r="G7" s="3" t="e">
        <f t="shared" si="1"/>
        <v>#DIV/0!</v>
      </c>
      <c r="H7" s="3" t="e">
        <f t="shared" si="2"/>
        <v>#DIV/0!</v>
      </c>
    </row>
    <row r="8" spans="1:8" x14ac:dyDescent="0.25">
      <c r="A8" s="1" t="s">
        <v>6</v>
      </c>
      <c r="B8" s="1">
        <f>C8+D8+E8+F8</f>
        <v>7</v>
      </c>
      <c r="C8" s="1">
        <v>0</v>
      </c>
      <c r="D8" s="1">
        <v>2</v>
      </c>
      <c r="E8" s="1">
        <v>5</v>
      </c>
      <c r="F8" s="1"/>
      <c r="G8" s="3">
        <f>(D8+E8+F8)/B8*100</f>
        <v>100</v>
      </c>
      <c r="H8" s="3">
        <f>(E8+F8)/B8*100</f>
        <v>71.428571428571431</v>
      </c>
    </row>
    <row r="9" spans="1:8" x14ac:dyDescent="0.25">
      <c r="A9" s="1" t="s">
        <v>10</v>
      </c>
      <c r="B9" s="1">
        <f t="shared" si="0"/>
        <v>3</v>
      </c>
      <c r="C9" s="1">
        <v>0</v>
      </c>
      <c r="D9" s="1">
        <v>3</v>
      </c>
      <c r="E9" s="1"/>
      <c r="F9" s="1"/>
      <c r="G9" s="3">
        <f t="shared" si="1"/>
        <v>100</v>
      </c>
      <c r="H9" s="3">
        <f t="shared" si="2"/>
        <v>0</v>
      </c>
    </row>
    <row r="10" spans="1:8" x14ac:dyDescent="0.25">
      <c r="A10" s="1" t="s">
        <v>7</v>
      </c>
      <c r="B10" s="1">
        <f t="shared" si="0"/>
        <v>14</v>
      </c>
      <c r="C10" s="1">
        <f>C11-C9-C8-C7-C6-C5-C4-C3</f>
        <v>3</v>
      </c>
      <c r="D10" s="1">
        <f t="shared" ref="D10:E10" si="3">D11-D9-D8-D7-D6-D5-D4-D3</f>
        <v>7</v>
      </c>
      <c r="E10" s="1">
        <f t="shared" si="3"/>
        <v>2</v>
      </c>
      <c r="F10" s="1">
        <f>F11-F9-F8-F7-F6-F5-F4-F3</f>
        <v>2</v>
      </c>
      <c r="G10" s="3">
        <f t="shared" si="1"/>
        <v>78.571428571428569</v>
      </c>
      <c r="H10" s="3">
        <f t="shared" si="2"/>
        <v>28.571428571428569</v>
      </c>
    </row>
    <row r="11" spans="1:8" x14ac:dyDescent="0.25">
      <c r="A11" s="1" t="s">
        <v>8</v>
      </c>
      <c r="B11" s="1">
        <f>C11+D11+E11+F11</f>
        <v>33</v>
      </c>
      <c r="C11" s="1">
        <v>6</v>
      </c>
      <c r="D11" s="1">
        <v>17</v>
      </c>
      <c r="E11" s="1">
        <v>8</v>
      </c>
      <c r="F11" s="1">
        <v>2</v>
      </c>
      <c r="G11" s="3">
        <f t="shared" si="1"/>
        <v>81.818181818181827</v>
      </c>
      <c r="H11" s="3">
        <f t="shared" si="2"/>
        <v>30.303030303030305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>
        <v>66.599999999999994</v>
      </c>
      <c r="C14" s="1">
        <v>11.1</v>
      </c>
    </row>
    <row r="15" spans="1:8" x14ac:dyDescent="0.25">
      <c r="A15" s="1" t="s">
        <v>2</v>
      </c>
      <c r="B15" s="1"/>
      <c r="C15" s="1"/>
    </row>
    <row r="16" spans="1:8" x14ac:dyDescent="0.25">
      <c r="A16" s="1" t="s">
        <v>6</v>
      </c>
      <c r="B16" s="1">
        <v>100</v>
      </c>
      <c r="C16" s="1">
        <v>71.400000000000006</v>
      </c>
    </row>
    <row r="17" spans="1:3" x14ac:dyDescent="0.25">
      <c r="A17" s="1" t="s">
        <v>10</v>
      </c>
      <c r="B17" s="1">
        <v>100</v>
      </c>
      <c r="C17" s="1">
        <v>0</v>
      </c>
    </row>
    <row r="18" spans="1:3" x14ac:dyDescent="0.25">
      <c r="A18" s="1" t="s">
        <v>7</v>
      </c>
      <c r="B18" s="1">
        <v>78.599999999999994</v>
      </c>
      <c r="C18" s="1">
        <v>28.6</v>
      </c>
    </row>
    <row r="19" spans="1:3" x14ac:dyDescent="0.25">
      <c r="A19" s="1" t="s">
        <v>28</v>
      </c>
      <c r="B19" s="1">
        <v>81.8</v>
      </c>
      <c r="C19" s="1">
        <v>30.3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A13" sqref="A13:C19"/>
    </sheetView>
  </sheetViews>
  <sheetFormatPr defaultRowHeight="15" x14ac:dyDescent="0.25"/>
  <sheetData>
    <row r="1" spans="1:8" x14ac:dyDescent="0.25">
      <c r="A1" t="s">
        <v>22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2</v>
      </c>
      <c r="C3" s="1"/>
      <c r="D3" s="1">
        <v>2</v>
      </c>
      <c r="E3" s="1"/>
      <c r="F3" s="1"/>
      <c r="G3" s="3">
        <f>(D3+E3+F3)/B3*100</f>
        <v>100</v>
      </c>
      <c r="H3" s="3">
        <f>(E3+F3)/B3*100</f>
        <v>0</v>
      </c>
    </row>
    <row r="4" spans="1:8" x14ac:dyDescent="0.25">
      <c r="A4" s="1" t="s">
        <v>2</v>
      </c>
      <c r="B4" s="1">
        <f t="shared" ref="B4:B10" si="0">C4+D4+E4+F4</f>
        <v>1</v>
      </c>
      <c r="C4" s="1"/>
      <c r="D4" s="1">
        <v>1</v>
      </c>
      <c r="E4" s="1"/>
      <c r="F4" s="1"/>
      <c r="G4" s="3">
        <f t="shared" ref="G4:G11" si="1">(D4+E4+F4)/B4*100</f>
        <v>100</v>
      </c>
      <c r="H4" s="3">
        <f t="shared" ref="H4:H11" si="2">(E4+F4)/B4*100</f>
        <v>0</v>
      </c>
    </row>
    <row r="5" spans="1:8" x14ac:dyDescent="0.25">
      <c r="A5" s="1" t="s">
        <v>3</v>
      </c>
      <c r="B5" s="1">
        <f t="shared" si="0"/>
        <v>3</v>
      </c>
      <c r="C5" s="1">
        <v>2</v>
      </c>
      <c r="D5" s="1">
        <v>1</v>
      </c>
      <c r="E5" s="1"/>
      <c r="F5" s="1"/>
      <c r="G5" s="3">
        <f t="shared" si="1"/>
        <v>33.333333333333329</v>
      </c>
      <c r="H5" s="3">
        <f t="shared" si="2"/>
        <v>0</v>
      </c>
    </row>
    <row r="6" spans="1:8" x14ac:dyDescent="0.25">
      <c r="A6" s="1" t="s">
        <v>4</v>
      </c>
      <c r="B6" s="1">
        <f t="shared" si="0"/>
        <v>0</v>
      </c>
      <c r="C6" s="1"/>
      <c r="D6" s="1"/>
      <c r="E6" s="1"/>
      <c r="F6" s="1"/>
      <c r="G6" s="3" t="e">
        <f t="shared" si="1"/>
        <v>#DIV/0!</v>
      </c>
      <c r="H6" s="3" t="e">
        <f t="shared" si="2"/>
        <v>#DIV/0!</v>
      </c>
    </row>
    <row r="7" spans="1:8" x14ac:dyDescent="0.25">
      <c r="A7" s="1" t="s">
        <v>5</v>
      </c>
      <c r="B7" s="1">
        <f t="shared" si="0"/>
        <v>0</v>
      </c>
      <c r="C7" s="1"/>
      <c r="D7" s="1"/>
      <c r="E7" s="1"/>
      <c r="F7" s="1"/>
      <c r="G7" s="3" t="e">
        <f t="shared" si="1"/>
        <v>#DIV/0!</v>
      </c>
      <c r="H7" s="3" t="e">
        <f t="shared" si="2"/>
        <v>#DIV/0!</v>
      </c>
    </row>
    <row r="8" spans="1:8" x14ac:dyDescent="0.25">
      <c r="A8" s="1" t="s">
        <v>6</v>
      </c>
      <c r="B8" s="1">
        <f t="shared" si="0"/>
        <v>0</v>
      </c>
      <c r="C8" s="1"/>
      <c r="D8" s="1"/>
      <c r="E8" s="1"/>
      <c r="F8" s="1"/>
      <c r="G8" s="3" t="e">
        <f t="shared" si="1"/>
        <v>#DIV/0!</v>
      </c>
      <c r="H8" s="3" t="e">
        <f t="shared" si="2"/>
        <v>#DIV/0!</v>
      </c>
    </row>
    <row r="9" spans="1:8" x14ac:dyDescent="0.25">
      <c r="A9" s="1" t="s">
        <v>10</v>
      </c>
      <c r="B9" s="1">
        <f t="shared" si="0"/>
        <v>0</v>
      </c>
      <c r="C9" s="1"/>
      <c r="D9" s="1"/>
      <c r="E9" s="1"/>
      <c r="F9" s="1"/>
      <c r="G9" s="3" t="e">
        <f t="shared" si="1"/>
        <v>#DIV/0!</v>
      </c>
      <c r="H9" s="3" t="e">
        <f t="shared" si="2"/>
        <v>#DIV/0!</v>
      </c>
    </row>
    <row r="10" spans="1:8" x14ac:dyDescent="0.25">
      <c r="A10" s="1" t="s">
        <v>7</v>
      </c>
      <c r="B10" s="1">
        <f t="shared" si="0"/>
        <v>4</v>
      </c>
      <c r="C10" s="1">
        <f>C11-C9-C8-C7-C6-C5-C4-C3</f>
        <v>1</v>
      </c>
      <c r="D10" s="1">
        <f t="shared" ref="D10:F10" si="3">D11-D9-D8-D7-D6-D5-D4-D3</f>
        <v>3</v>
      </c>
      <c r="E10" s="1">
        <f t="shared" si="3"/>
        <v>0</v>
      </c>
      <c r="F10" s="1">
        <f t="shared" si="3"/>
        <v>0</v>
      </c>
      <c r="G10" s="3">
        <f t="shared" si="1"/>
        <v>75</v>
      </c>
      <c r="H10" s="3">
        <f t="shared" si="2"/>
        <v>0</v>
      </c>
    </row>
    <row r="11" spans="1:8" x14ac:dyDescent="0.25">
      <c r="A11" s="1" t="s">
        <v>8</v>
      </c>
      <c r="B11" s="1">
        <f>C11+D11+E11+F11</f>
        <v>10</v>
      </c>
      <c r="C11" s="1">
        <v>3</v>
      </c>
      <c r="D11" s="1">
        <v>7</v>
      </c>
      <c r="E11" s="1">
        <v>0</v>
      </c>
      <c r="F11" s="1">
        <v>0</v>
      </c>
      <c r="G11" s="3">
        <f t="shared" si="1"/>
        <v>70</v>
      </c>
      <c r="H11" s="3">
        <f t="shared" si="2"/>
        <v>0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>
        <v>100</v>
      </c>
      <c r="C14" s="1">
        <v>0</v>
      </c>
    </row>
    <row r="15" spans="1:8" x14ac:dyDescent="0.25">
      <c r="A15" s="1" t="s">
        <v>2</v>
      </c>
      <c r="B15" s="1">
        <v>100</v>
      </c>
      <c r="C15" s="1">
        <v>0</v>
      </c>
    </row>
    <row r="16" spans="1:8" x14ac:dyDescent="0.25">
      <c r="A16" s="1" t="s">
        <v>6</v>
      </c>
      <c r="B16" s="1"/>
      <c r="C16" s="1"/>
    </row>
    <row r="17" spans="1:3" x14ac:dyDescent="0.25">
      <c r="A17" s="1" t="s">
        <v>10</v>
      </c>
      <c r="B17" s="1">
        <v>33.299999999999997</v>
      </c>
      <c r="C17" s="1">
        <v>0</v>
      </c>
    </row>
    <row r="18" spans="1:3" x14ac:dyDescent="0.25">
      <c r="A18" s="1" t="s">
        <v>7</v>
      </c>
      <c r="B18" s="1">
        <v>75</v>
      </c>
      <c r="C18" s="1">
        <v>0</v>
      </c>
    </row>
    <row r="19" spans="1:3" x14ac:dyDescent="0.25">
      <c r="A19" s="1" t="s">
        <v>28</v>
      </c>
      <c r="B19" s="1">
        <v>70</v>
      </c>
      <c r="C19" s="1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B22" sqref="B22"/>
    </sheetView>
  </sheetViews>
  <sheetFormatPr defaultRowHeight="15" x14ac:dyDescent="0.25"/>
  <sheetData>
    <row r="1" spans="1:8" x14ac:dyDescent="0.25">
      <c r="A1" t="s">
        <v>23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0</v>
      </c>
      <c r="C3" s="1"/>
      <c r="D3" s="1"/>
      <c r="E3" s="1"/>
      <c r="F3" s="1"/>
      <c r="G3" s="3" t="e">
        <f>(D3+E3+F3)/B3*100</f>
        <v>#DIV/0!</v>
      </c>
      <c r="H3" s="3" t="e">
        <f>(E3+F3)/B3*100</f>
        <v>#DIV/0!</v>
      </c>
    </row>
    <row r="4" spans="1:8" x14ac:dyDescent="0.25">
      <c r="A4" s="1" t="s">
        <v>2</v>
      </c>
      <c r="B4" s="1">
        <f t="shared" ref="B4:B10" si="0">C4+D4+E4+F4</f>
        <v>1</v>
      </c>
      <c r="C4" s="1"/>
      <c r="D4" s="1"/>
      <c r="E4" s="1">
        <v>1</v>
      </c>
      <c r="F4" s="1"/>
      <c r="G4" s="3">
        <f t="shared" ref="G4:G11" si="1">(D4+E4+F4)/B4*100</f>
        <v>100</v>
      </c>
      <c r="H4" s="3">
        <f t="shared" ref="H4:H11" si="2">(E4+F4)/B4*100</f>
        <v>100</v>
      </c>
    </row>
    <row r="5" spans="1:8" x14ac:dyDescent="0.25">
      <c r="A5" s="1" t="s">
        <v>3</v>
      </c>
      <c r="B5" s="1">
        <f t="shared" si="0"/>
        <v>0</v>
      </c>
      <c r="C5" s="1"/>
      <c r="D5" s="1"/>
      <c r="E5" s="1"/>
      <c r="F5" s="1"/>
      <c r="G5" s="3" t="e">
        <f t="shared" si="1"/>
        <v>#DIV/0!</v>
      </c>
      <c r="H5" s="3" t="e">
        <f t="shared" si="2"/>
        <v>#DIV/0!</v>
      </c>
    </row>
    <row r="6" spans="1:8" x14ac:dyDescent="0.25">
      <c r="A6" s="1" t="s">
        <v>4</v>
      </c>
      <c r="B6" s="1">
        <f t="shared" si="0"/>
        <v>0</v>
      </c>
      <c r="C6" s="1"/>
      <c r="D6" s="1"/>
      <c r="E6" s="1"/>
      <c r="F6" s="1"/>
      <c r="G6" s="3" t="e">
        <f t="shared" si="1"/>
        <v>#DIV/0!</v>
      </c>
      <c r="H6" s="3" t="e">
        <f t="shared" si="2"/>
        <v>#DIV/0!</v>
      </c>
    </row>
    <row r="7" spans="1:8" x14ac:dyDescent="0.25">
      <c r="A7" s="1" t="s">
        <v>5</v>
      </c>
      <c r="B7" s="1">
        <f t="shared" si="0"/>
        <v>0</v>
      </c>
      <c r="C7" s="1"/>
      <c r="D7" s="1"/>
      <c r="E7" s="1"/>
      <c r="F7" s="1"/>
      <c r="G7" s="3" t="e">
        <f t="shared" si="1"/>
        <v>#DIV/0!</v>
      </c>
      <c r="H7" s="3" t="e">
        <f t="shared" si="2"/>
        <v>#DIV/0!</v>
      </c>
    </row>
    <row r="8" spans="1:8" x14ac:dyDescent="0.25">
      <c r="A8" s="1" t="s">
        <v>6</v>
      </c>
      <c r="B8" s="1">
        <f t="shared" si="0"/>
        <v>0</v>
      </c>
      <c r="C8" s="1"/>
      <c r="D8" s="1"/>
      <c r="E8" s="1"/>
      <c r="F8" s="1"/>
      <c r="G8" s="3" t="e">
        <f t="shared" si="1"/>
        <v>#DIV/0!</v>
      </c>
      <c r="H8" s="3" t="e">
        <f t="shared" si="2"/>
        <v>#DIV/0!</v>
      </c>
    </row>
    <row r="9" spans="1:8" x14ac:dyDescent="0.25">
      <c r="A9" s="1" t="s">
        <v>10</v>
      </c>
      <c r="B9" s="1">
        <f t="shared" si="0"/>
        <v>0</v>
      </c>
      <c r="C9" s="1"/>
      <c r="D9" s="1"/>
      <c r="E9" s="1"/>
      <c r="F9" s="1"/>
      <c r="G9" s="3" t="e">
        <f t="shared" si="1"/>
        <v>#DIV/0!</v>
      </c>
      <c r="H9" s="3" t="e">
        <f t="shared" si="2"/>
        <v>#DIV/0!</v>
      </c>
    </row>
    <row r="10" spans="1:8" x14ac:dyDescent="0.25">
      <c r="A10" s="1" t="s">
        <v>7</v>
      </c>
      <c r="B10" s="1">
        <f t="shared" si="0"/>
        <v>3</v>
      </c>
      <c r="C10" s="1">
        <f>C11-C9-C8-C7-C6-C5-C4-C3</f>
        <v>0</v>
      </c>
      <c r="D10" s="1">
        <f t="shared" ref="D10:F10" si="3">D11-D9-D8-D7-D6-D5-D4-D3</f>
        <v>1</v>
      </c>
      <c r="E10" s="1">
        <f t="shared" si="3"/>
        <v>2</v>
      </c>
      <c r="F10" s="1">
        <f t="shared" si="3"/>
        <v>0</v>
      </c>
      <c r="G10" s="3">
        <f t="shared" si="1"/>
        <v>100</v>
      </c>
      <c r="H10" s="3">
        <f t="shared" si="2"/>
        <v>66.666666666666657</v>
      </c>
    </row>
    <row r="11" spans="1:8" x14ac:dyDescent="0.25">
      <c r="A11" s="1" t="s">
        <v>8</v>
      </c>
      <c r="B11" s="1">
        <f>C11+D11+E11+F11</f>
        <v>4</v>
      </c>
      <c r="C11" s="1">
        <v>0</v>
      </c>
      <c r="D11" s="1">
        <v>1</v>
      </c>
      <c r="E11" s="1">
        <v>3</v>
      </c>
      <c r="F11" s="1">
        <v>0</v>
      </c>
      <c r="G11" s="3">
        <f t="shared" si="1"/>
        <v>100</v>
      </c>
      <c r="H11" s="3">
        <f t="shared" si="2"/>
        <v>75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/>
      <c r="C14" s="1"/>
    </row>
    <row r="15" spans="1:8" x14ac:dyDescent="0.25">
      <c r="A15" s="1" t="s">
        <v>2</v>
      </c>
      <c r="B15" s="1">
        <v>100</v>
      </c>
      <c r="C15" s="1">
        <v>100</v>
      </c>
    </row>
    <row r="16" spans="1:8" x14ac:dyDescent="0.25">
      <c r="A16" s="1" t="s">
        <v>6</v>
      </c>
      <c r="B16" s="1"/>
      <c r="C16" s="1"/>
    </row>
    <row r="17" spans="1:3" x14ac:dyDescent="0.25">
      <c r="A17" s="1" t="s">
        <v>10</v>
      </c>
      <c r="B17" s="1"/>
      <c r="C17" s="1"/>
    </row>
    <row r="18" spans="1:3" x14ac:dyDescent="0.25">
      <c r="A18" s="1" t="s">
        <v>7</v>
      </c>
      <c r="B18" s="1">
        <v>100</v>
      </c>
      <c r="C18" s="1">
        <v>66.7</v>
      </c>
    </row>
    <row r="19" spans="1:3" x14ac:dyDescent="0.25">
      <c r="A19" s="1" t="s">
        <v>28</v>
      </c>
      <c r="B19" s="1">
        <v>100</v>
      </c>
      <c r="C19" s="1">
        <v>75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A13" sqref="A13:C19"/>
    </sheetView>
  </sheetViews>
  <sheetFormatPr defaultRowHeight="15" x14ac:dyDescent="0.25"/>
  <sheetData>
    <row r="1" spans="1:8" x14ac:dyDescent="0.25">
      <c r="A1" t="s">
        <v>24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0</v>
      </c>
      <c r="C3" s="1"/>
      <c r="D3" s="1"/>
      <c r="E3" s="1"/>
      <c r="F3" s="1"/>
      <c r="G3" s="3" t="e">
        <f>(D3+E3+F3)/B3*100</f>
        <v>#DIV/0!</v>
      </c>
      <c r="H3" s="3" t="e">
        <f>(E3+F3)/B3*100</f>
        <v>#DIV/0!</v>
      </c>
    </row>
    <row r="4" spans="1:8" x14ac:dyDescent="0.25">
      <c r="A4" s="1" t="s">
        <v>2</v>
      </c>
      <c r="B4" s="1">
        <f t="shared" ref="B4:B10" si="0">C4+D4+E4+F4</f>
        <v>0</v>
      </c>
      <c r="C4" s="1"/>
      <c r="D4" s="1"/>
      <c r="E4" s="1"/>
      <c r="F4" s="1"/>
      <c r="G4" s="3" t="e">
        <f t="shared" ref="G4:G11" si="1">(D4+E4+F4)/B4*100</f>
        <v>#DIV/0!</v>
      </c>
      <c r="H4" s="3" t="e">
        <f t="shared" ref="H4:H11" si="2">(E4+F4)/B4*100</f>
        <v>#DIV/0!</v>
      </c>
    </row>
    <row r="5" spans="1:8" x14ac:dyDescent="0.25">
      <c r="A5" s="1" t="s">
        <v>3</v>
      </c>
      <c r="B5" s="1">
        <f t="shared" si="0"/>
        <v>1</v>
      </c>
      <c r="C5" s="1"/>
      <c r="D5" s="1"/>
      <c r="E5" s="1">
        <v>1</v>
      </c>
      <c r="F5" s="1"/>
      <c r="G5" s="3">
        <f t="shared" si="1"/>
        <v>100</v>
      </c>
      <c r="H5" s="3">
        <f t="shared" si="2"/>
        <v>100</v>
      </c>
    </row>
    <row r="6" spans="1:8" x14ac:dyDescent="0.25">
      <c r="A6" s="1" t="s">
        <v>4</v>
      </c>
      <c r="B6" s="1">
        <f t="shared" si="0"/>
        <v>0</v>
      </c>
      <c r="C6" s="1"/>
      <c r="D6" s="1"/>
      <c r="E6" s="1"/>
      <c r="F6" s="1"/>
      <c r="G6" s="3" t="e">
        <f t="shared" si="1"/>
        <v>#DIV/0!</v>
      </c>
      <c r="H6" s="3" t="e">
        <f t="shared" si="2"/>
        <v>#DIV/0!</v>
      </c>
    </row>
    <row r="7" spans="1:8" x14ac:dyDescent="0.25">
      <c r="A7" s="1" t="s">
        <v>5</v>
      </c>
      <c r="B7" s="1">
        <f t="shared" si="0"/>
        <v>0</v>
      </c>
      <c r="C7" s="1"/>
      <c r="D7" s="1"/>
      <c r="E7" s="1"/>
      <c r="F7" s="1"/>
      <c r="G7" s="3" t="e">
        <f t="shared" si="1"/>
        <v>#DIV/0!</v>
      </c>
      <c r="H7" s="3" t="e">
        <f t="shared" si="2"/>
        <v>#DIV/0!</v>
      </c>
    </row>
    <row r="8" spans="1:8" x14ac:dyDescent="0.25">
      <c r="A8" s="1" t="s">
        <v>6</v>
      </c>
      <c r="B8" s="1">
        <f t="shared" si="0"/>
        <v>0</v>
      </c>
      <c r="C8" s="1"/>
      <c r="D8" s="1"/>
      <c r="E8" s="1"/>
      <c r="F8" s="1"/>
      <c r="G8" s="3" t="e">
        <f t="shared" si="1"/>
        <v>#DIV/0!</v>
      </c>
      <c r="H8" s="3" t="e">
        <f t="shared" si="2"/>
        <v>#DIV/0!</v>
      </c>
    </row>
    <row r="9" spans="1:8" x14ac:dyDescent="0.25">
      <c r="A9" s="1" t="s">
        <v>10</v>
      </c>
      <c r="B9" s="1">
        <f t="shared" si="0"/>
        <v>0</v>
      </c>
      <c r="C9" s="1"/>
      <c r="D9" s="1"/>
      <c r="E9" s="1"/>
      <c r="F9" s="1"/>
      <c r="G9" s="3" t="e">
        <f t="shared" si="1"/>
        <v>#DIV/0!</v>
      </c>
      <c r="H9" s="3" t="e">
        <f t="shared" si="2"/>
        <v>#DIV/0!</v>
      </c>
    </row>
    <row r="10" spans="1:8" x14ac:dyDescent="0.25">
      <c r="A10" s="1" t="s">
        <v>7</v>
      </c>
      <c r="B10" s="1">
        <f t="shared" si="0"/>
        <v>1</v>
      </c>
      <c r="C10" s="1">
        <f>C11-C9-C8-C7-C6-C5-C4-C3</f>
        <v>0</v>
      </c>
      <c r="D10" s="1">
        <f t="shared" ref="D10:F10" si="3">D11-D9-D8-D7-D6-D5-D4-D3</f>
        <v>0</v>
      </c>
      <c r="E10" s="1">
        <f t="shared" si="3"/>
        <v>1</v>
      </c>
      <c r="F10" s="1">
        <f t="shared" si="3"/>
        <v>0</v>
      </c>
      <c r="G10" s="3">
        <f t="shared" si="1"/>
        <v>100</v>
      </c>
      <c r="H10" s="3">
        <f t="shared" si="2"/>
        <v>100</v>
      </c>
    </row>
    <row r="11" spans="1:8" x14ac:dyDescent="0.25">
      <c r="A11" s="1" t="s">
        <v>8</v>
      </c>
      <c r="B11" s="1">
        <v>2</v>
      </c>
      <c r="C11" s="1">
        <v>0</v>
      </c>
      <c r="D11" s="1">
        <v>0</v>
      </c>
      <c r="E11" s="1">
        <v>2</v>
      </c>
      <c r="F11" s="1">
        <v>0</v>
      </c>
      <c r="G11" s="3">
        <f t="shared" si="1"/>
        <v>100</v>
      </c>
      <c r="H11" s="3">
        <f t="shared" si="2"/>
        <v>100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/>
      <c r="C14" s="1"/>
    </row>
    <row r="15" spans="1:8" x14ac:dyDescent="0.25">
      <c r="A15" s="1" t="s">
        <v>2</v>
      </c>
      <c r="B15" s="1"/>
      <c r="C15" s="1"/>
    </row>
    <row r="16" spans="1:8" x14ac:dyDescent="0.25">
      <c r="A16" s="1" t="s">
        <v>6</v>
      </c>
      <c r="B16" s="1"/>
      <c r="C16" s="1"/>
    </row>
    <row r="17" spans="1:3" x14ac:dyDescent="0.25">
      <c r="A17" s="1" t="s">
        <v>10</v>
      </c>
      <c r="B17" s="1">
        <v>100</v>
      </c>
      <c r="C17" s="1">
        <v>100</v>
      </c>
    </row>
    <row r="18" spans="1:3" x14ac:dyDescent="0.25">
      <c r="A18" s="1" t="s">
        <v>7</v>
      </c>
      <c r="B18" s="1">
        <v>100</v>
      </c>
      <c r="C18" s="1">
        <v>100</v>
      </c>
    </row>
    <row r="19" spans="1:3" x14ac:dyDescent="0.25">
      <c r="A19" s="1" t="s">
        <v>28</v>
      </c>
      <c r="B19" s="1">
        <v>100</v>
      </c>
      <c r="C19" s="1">
        <v>100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A13" sqref="A13:C19"/>
    </sheetView>
  </sheetViews>
  <sheetFormatPr defaultRowHeight="15" x14ac:dyDescent="0.25"/>
  <cols>
    <col min="1" max="1" width="20.140625" customWidth="1"/>
  </cols>
  <sheetData>
    <row r="1" spans="1:8" x14ac:dyDescent="0.25">
      <c r="A1" t="s">
        <v>25</v>
      </c>
    </row>
    <row r="2" spans="1:8" ht="60" x14ac:dyDescent="0.25">
      <c r="A2" s="2" t="s">
        <v>0</v>
      </c>
      <c r="B2" s="2" t="s">
        <v>9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12</v>
      </c>
    </row>
    <row r="3" spans="1:8" x14ac:dyDescent="0.25">
      <c r="A3" s="1" t="s">
        <v>1</v>
      </c>
      <c r="B3" s="1">
        <f>C3+D3+E3+F3</f>
        <v>0</v>
      </c>
      <c r="C3" s="1"/>
      <c r="D3" s="1"/>
      <c r="E3" s="1"/>
      <c r="F3" s="1"/>
      <c r="G3" s="3" t="e">
        <f>(D3+E3+F3)/B3*100</f>
        <v>#DIV/0!</v>
      </c>
      <c r="H3" s="3" t="e">
        <f>(E3+F3)/B3*100</f>
        <v>#DIV/0!</v>
      </c>
    </row>
    <row r="4" spans="1:8" x14ac:dyDescent="0.25">
      <c r="A4" s="1" t="s">
        <v>2</v>
      </c>
      <c r="B4" s="1">
        <f t="shared" ref="B4:B10" si="0">C4+D4+E4+F4</f>
        <v>1</v>
      </c>
      <c r="C4" s="1"/>
      <c r="D4" s="1"/>
      <c r="E4" s="1">
        <v>1</v>
      </c>
      <c r="F4" s="1"/>
      <c r="G4" s="3">
        <f t="shared" ref="G4:G11" si="1">(D4+E4+F4)/B4*100</f>
        <v>100</v>
      </c>
      <c r="H4" s="3">
        <f t="shared" ref="H4:H11" si="2">(E4+F4)/B4*100</f>
        <v>100</v>
      </c>
    </row>
    <row r="5" spans="1:8" x14ac:dyDescent="0.25">
      <c r="A5" s="1" t="s">
        <v>3</v>
      </c>
      <c r="B5" s="1">
        <f t="shared" si="0"/>
        <v>1</v>
      </c>
      <c r="C5" s="1"/>
      <c r="D5" s="1"/>
      <c r="E5" s="1">
        <v>1</v>
      </c>
      <c r="F5" s="1"/>
      <c r="G5" s="3">
        <f t="shared" si="1"/>
        <v>100</v>
      </c>
      <c r="H5" s="3">
        <f t="shared" si="2"/>
        <v>100</v>
      </c>
    </row>
    <row r="6" spans="1:8" x14ac:dyDescent="0.25">
      <c r="A6" s="1" t="s">
        <v>4</v>
      </c>
      <c r="B6" s="1">
        <f t="shared" si="0"/>
        <v>0</v>
      </c>
      <c r="C6" s="1"/>
      <c r="D6" s="1"/>
      <c r="E6" s="1"/>
      <c r="F6" s="1"/>
      <c r="G6" s="3" t="e">
        <f t="shared" si="1"/>
        <v>#DIV/0!</v>
      </c>
      <c r="H6" s="3" t="e">
        <f t="shared" si="2"/>
        <v>#DIV/0!</v>
      </c>
    </row>
    <row r="7" spans="1:8" x14ac:dyDescent="0.25">
      <c r="A7" s="1" t="s">
        <v>5</v>
      </c>
      <c r="B7" s="1">
        <f t="shared" si="0"/>
        <v>0</v>
      </c>
      <c r="C7" s="1"/>
      <c r="D7" s="1"/>
      <c r="E7" s="1"/>
      <c r="F7" s="1"/>
      <c r="G7" s="3" t="e">
        <f t="shared" si="1"/>
        <v>#DIV/0!</v>
      </c>
      <c r="H7" s="3" t="e">
        <f t="shared" si="2"/>
        <v>#DIV/0!</v>
      </c>
    </row>
    <row r="8" spans="1:8" x14ac:dyDescent="0.25">
      <c r="A8" s="1" t="s">
        <v>6</v>
      </c>
      <c r="B8" s="1">
        <f t="shared" si="0"/>
        <v>0</v>
      </c>
      <c r="C8" s="1"/>
      <c r="D8" s="1"/>
      <c r="E8" s="1"/>
      <c r="F8" s="1"/>
      <c r="G8" s="3" t="e">
        <f t="shared" si="1"/>
        <v>#DIV/0!</v>
      </c>
      <c r="H8" s="3" t="e">
        <f t="shared" si="2"/>
        <v>#DIV/0!</v>
      </c>
    </row>
    <row r="9" spans="1:8" x14ac:dyDescent="0.25">
      <c r="A9" s="1" t="s">
        <v>10</v>
      </c>
      <c r="B9" s="1">
        <f t="shared" si="0"/>
        <v>0</v>
      </c>
      <c r="C9" s="1"/>
      <c r="D9" s="1"/>
      <c r="E9" s="1"/>
      <c r="F9" s="1"/>
      <c r="G9" s="3" t="e">
        <f t="shared" si="1"/>
        <v>#DIV/0!</v>
      </c>
      <c r="H9" s="3" t="e">
        <f t="shared" si="2"/>
        <v>#DIV/0!</v>
      </c>
    </row>
    <row r="10" spans="1:8" x14ac:dyDescent="0.25">
      <c r="A10" s="1" t="s">
        <v>7</v>
      </c>
      <c r="B10" s="1">
        <f t="shared" si="0"/>
        <v>6</v>
      </c>
      <c r="C10" s="1">
        <f>C11-C9-C8-C7-C6-C5-C4-C3</f>
        <v>0</v>
      </c>
      <c r="D10" s="1">
        <f t="shared" ref="D10:F10" si="3">D11-D9-D8-D7-D6-D5-D4-D3</f>
        <v>3</v>
      </c>
      <c r="E10" s="1">
        <f t="shared" si="3"/>
        <v>3</v>
      </c>
      <c r="F10" s="1">
        <f t="shared" si="3"/>
        <v>0</v>
      </c>
      <c r="G10" s="3">
        <f t="shared" si="1"/>
        <v>100</v>
      </c>
      <c r="H10" s="3">
        <f t="shared" si="2"/>
        <v>50</v>
      </c>
    </row>
    <row r="11" spans="1:8" x14ac:dyDescent="0.25">
      <c r="A11" s="1" t="s">
        <v>8</v>
      </c>
      <c r="B11" s="1">
        <f>C11+D11+E11+F11</f>
        <v>8</v>
      </c>
      <c r="C11" s="1">
        <v>0</v>
      </c>
      <c r="D11" s="1">
        <v>3</v>
      </c>
      <c r="E11" s="1">
        <v>5</v>
      </c>
      <c r="F11" s="1">
        <v>0</v>
      </c>
      <c r="G11" s="3">
        <f t="shared" si="1"/>
        <v>100</v>
      </c>
      <c r="H11" s="3">
        <f t="shared" si="2"/>
        <v>62.5</v>
      </c>
    </row>
    <row r="13" spans="1:8" ht="60" x14ac:dyDescent="0.25">
      <c r="A13" s="1"/>
      <c r="B13" s="4" t="s">
        <v>27</v>
      </c>
      <c r="C13" s="4" t="s">
        <v>29</v>
      </c>
    </row>
    <row r="14" spans="1:8" x14ac:dyDescent="0.25">
      <c r="A14" s="1" t="s">
        <v>1</v>
      </c>
      <c r="B14" s="1"/>
      <c r="C14" s="1"/>
    </row>
    <row r="15" spans="1:8" x14ac:dyDescent="0.25">
      <c r="A15" s="1" t="s">
        <v>2</v>
      </c>
      <c r="B15" s="1">
        <v>100</v>
      </c>
      <c r="C15" s="1">
        <v>100</v>
      </c>
    </row>
    <row r="16" spans="1:8" x14ac:dyDescent="0.25">
      <c r="A16" s="1" t="s">
        <v>6</v>
      </c>
      <c r="B16" s="1"/>
      <c r="C16" s="1"/>
    </row>
    <row r="17" spans="1:3" x14ac:dyDescent="0.25">
      <c r="A17" s="1" t="s">
        <v>10</v>
      </c>
      <c r="B17" s="1">
        <v>100</v>
      </c>
      <c r="C17" s="1">
        <v>100</v>
      </c>
    </row>
    <row r="18" spans="1:3" x14ac:dyDescent="0.25">
      <c r="A18" s="1" t="s">
        <v>7</v>
      </c>
      <c r="B18" s="1">
        <v>100</v>
      </c>
      <c r="C18" s="1">
        <v>50</v>
      </c>
    </row>
    <row r="19" spans="1:3" x14ac:dyDescent="0.25">
      <c r="A19" s="1" t="s">
        <v>28</v>
      </c>
      <c r="B19" s="1">
        <v>100</v>
      </c>
      <c r="C19" s="1">
        <v>62.5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матем10кл</vt:lpstr>
      <vt:lpstr>русский</vt:lpstr>
      <vt:lpstr>биология</vt:lpstr>
      <vt:lpstr>общество.</vt:lpstr>
      <vt:lpstr>география</vt:lpstr>
      <vt:lpstr>информ.</vt:lpstr>
      <vt:lpstr>история</vt:lpstr>
      <vt:lpstr>литература</vt:lpstr>
      <vt:lpstr>физика</vt:lpstr>
      <vt:lpstr>химия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2020-11-17T06:00:20Z</dcterms:modified>
</cp:coreProperties>
</file>